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ciones" sheetId="1" state="visible" r:id="rId3"/>
    <sheet name="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<sst xmlns="http://schemas.openxmlformats.org/spreadsheetml/2006/main" count="43" uniqueCount="42">
  <si>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Plan de inspección por condición</t>
  </si>
  <si>
    <t xml:space="preserve">Para qué sirve:</t>
  </si>
  <si>
    <t xml:space="preserve">Verifica si la frecuencia de cada inspección alcanza para detectar la falla potencial a tiempo de planificar la intervención.</t>
  </si>
  <si>
    <t xml:space="preserve">Cómo completarla:</t>
  </si>
  <si>
    <t xml:space="preserve">1. Intervalo P-F: tiempo entre el primer síntoma detectable con la técnica elegida y la falla funcional. Se estima con el historial propio (lecturas previas a fallas registradas) o con la experiencia del especialista.</t>
  </si>
  <si>
    <t xml:space="preserve">2. Tiempo de respuesta: lo que lleva planificar, conseguir repuestos y ejecutar la intervención una vez detectado el síntoma.</t>
  </si>
  <si>
    <t xml:space="preserve">3. Probabilidad de detección: fracción de las fallas potenciales que la técnica encuentra cuando ya son detectables. Se estima comparando fallas detectadas por la ruta con fallas que se escaparon.</t>
  </si>
  <si>
    <t xml:space="preserve">Cómo leer el resultado:</t>
  </si>
  <si>
    <t xml:space="preserve">· Regla: el intervalo no debe superar la mitad del P-F ni la ventana útil (P-F menos el tiempo de respuesta).</t>
  </si>
  <si>
    <t xml:space="preserve">· La detección a tiempo considera inspecciones que caen al azar respecto del inicio de la falla y que detectan con la probabilidad indicada.</t>
  </si>
  <si>
    <t xml:space="preserve">· Si la ventana útil es cero o negativa, no hay tarea a condición posible con esa técnica: buscar una técnica que detecte antes o cambiar de estrategia.</t>
  </si>
  <si>
    <t xml:space="preserve">Referencias</t>
  </si>
  <si>
    <t xml:space="preserve">Moubray, J. (1997). RCM II, 2.ª ed. Industrial Press.</t>
  </si>
  <si>
    <t xml:space="preserve">SAE JA1011:2009. Evaluation criteria for RCM processes.</t>
  </si>
  <si>
    <t xml:space="preserve">ISO 17359:2018. Condition monitoring and diagnostics of machines — General guidelines.</t>
  </si>
  <si>
    <t xml:space="preserve">MODO CONFIABILIDAD · Plantilla de uso libre. Más herramientas y guías en el sitio.</t>
  </si>
  <si>
    <t xml:space="preserve">Intervalo de inspección con la regla de la curva P-F y probabilidad de detectar a tiempo cuando la técnica no detecta siempre.</t>
  </si>
  <si>
    <t xml:space="preserve">Celdas amarillas: datos a completar. Celdas grises: fórmulas, no editar. La primera fila es un ejemplo y se puede borrar.</t>
  </si>
  <si>
    <t xml:space="preserve">Equipo</t>
  </si>
  <si>
    <t xml:space="preserve">Modo de falla</t>
  </si>
  <si>
    <t xml:space="preserve">Técnica</t>
  </si>
  <si>
    <t xml:space="preserve">Intervalo P-F (días)</t>
  </si>
  <si>
    <t xml:space="preserve">Tiempo de respuesta (días)</t>
  </si>
  <si>
    <t xml:space="preserve">Probabilidad de detección por inspección</t>
  </si>
  <si>
    <t xml:space="preserve">Intervalo actual (días)</t>
  </si>
  <si>
    <t xml:space="preserve">Ventana útil (días)</t>
  </si>
  <si>
    <t xml:space="preserve">Intervalo máximo por regla (días)</t>
  </si>
  <si>
    <t xml:space="preserve">¿Cumple la regla?</t>
  </si>
  <si>
    <t xml:space="preserve">Detección a tiempo con el intervalo actual</t>
  </si>
  <si>
    <t xml:space="preserve">Inspecciones por año</t>
  </si>
  <si>
    <t xml:space="preserve">Bombas de transferencia</t>
  </si>
  <si>
    <t xml:space="preserve">Rodamiento con descascarado por fatiga</t>
  </si>
  <si>
    <t xml:space="preserve">Vibraciones (ruta)</t>
  </si>
  <si>
    <t xml:space="preserve">Válvula de control de nivel</t>
  </si>
  <si>
    <t xml:space="preserve">Vástago con fricción creciente por depósitos</t>
  </si>
  <si>
    <t xml:space="preserve">Firma de válvula</t>
  </si>
  <si>
    <t xml:space="preserve">Motor de bomba de inyección</t>
  </si>
  <si>
    <t xml:space="preserve">Conexión de bornera floja con recalentamiento</t>
  </si>
  <si>
    <t xml:space="preserve">Termografía</t>
  </si>
  <si>
    <t xml:space="preserve">Transmisor de presión de separador</t>
  </si>
  <si>
    <t xml:space="preserve">Toma de impulso obstruida por sólidos</t>
  </si>
  <si>
    <t xml:space="preserve">Comparación con el redundante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</si>
</sst>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%"/>
    <numFmt numFmtId="167" formatCode="0.0"/>
    <numFmt numFmtId="168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9"/>
      <color rgb="FF3F4B53"/>
      <name val="Arial"/>
      <family val="0"/>
      <charset val="1"/>
    </font>
    <font>
      <i val="true"/>
      <sz val="9"/>
      <color rgb="FF5D6B74"/>
      <name val="Arial"/>
      <family val="0"/>
      <charset val="1"/>
    </font>
    <font>
      <b val="true"/>
      <sz val="14"/>
      <color rgb="FF11171B"/>
      <name val="Arial"/>
      <family val="0"/>
      <charset val="1"/>
    </font>
    <font>
      <sz val="9"/>
      <color rgb="FF5D6B7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1171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6B80"/>
        <bgColor rgb="FF0066CC"/>
      </patternFill>
    </fill>
    <fill>
      <patternFill patternType="solid">
        <fgColor rgb="FFFFF2CC"/>
        <bgColor rgb="FFFBE5E2"/>
      </patternFill>
    </fill>
    <fill>
      <patternFill patternType="solid">
        <fgColor rgb="FFEEF2F3"/>
        <bgColor rgb="FFE2F2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6"/>
      </left>
      <right style="thin">
        <color rgb="FFC9D2D6"/>
      </right>
      <top style="thin">
        <color rgb="FFC9D2D6"/>
      </top>
      <bottom style="thin">
        <color rgb="FFC9D2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  <sz val="9"/>
      </font>
      <fill>
        <patternFill>
          <bgColor rgb="FFFBE5E2"/>
        </patternFill>
      </fill>
    </dxf>
    <dxf>
      <font>
        <name val="Arial"/>
        <charset val="1"/>
        <family val="0"/>
        <b val="1"/>
        <color rgb="FF1D7843"/>
        <sz val="9"/>
      </font>
      <fill>
        <patternFill>
          <bgColor rgb="FFE2F2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B80"/>
      <rgbColor rgb="FFC0C0C0"/>
      <rgbColor rgb="FF808080"/>
      <rgbColor rgb="FF9999FF"/>
      <rgbColor rgb="FF993366"/>
      <rgbColor rgb="FFFFF2CC"/>
      <rgbColor rgb="FFE2F2E8"/>
      <rgbColor rgb="FF660066"/>
      <rgbColor rgb="FFFF8080"/>
      <rgbColor rgb="FF0066CC"/>
      <rgbColor rgb="FFC9D2D6"/>
      <rgbColor rgb="FF000080"/>
      <rgbColor rgb="FFFF00FF"/>
      <rgbColor rgb="FFFFFF00"/>
      <rgbColor rgb="FF00FFFF"/>
      <rgbColor rgb="FF800080"/>
      <rgbColor rgb="FF800000"/>
      <rgbColor rgb="FF1D7843"/>
      <rgbColor rgb="FF0000FF"/>
      <rgbColor rgb="FF00CCFF"/>
      <rgbColor rgb="FFEEF2F3"/>
      <rgbColor rgb="FFCCFFCC"/>
      <rgbColor rgb="FFFFFF99"/>
      <rgbColor rgb="FF99CCFF"/>
      <rgbColor rgb="FFFF99CC"/>
      <rgbColor rgb="FFCC99FF"/>
      <rgbColor rgb="FFFBE5E2"/>
      <rgbColor rgb="FF3366FF"/>
      <rgbColor rgb="FF33CCCC"/>
      <rgbColor rgb="FF99CC00"/>
      <rgbColor rgb="FFFFCC00"/>
      <rgbColor rgb="FFFF9900"/>
      <rgbColor rgb="FFFF6600"/>
      <rgbColor rgb="FF5D6B74"/>
      <rgbColor rgb="FF969696"/>
      <rgbColor rgb="FF003366"/>
      <rgbColor rgb="FF339966"/>
      <rgbColor rgb="FF11171B"/>
      <rgbColor rgb="FF333300"/>
      <rgbColor rgb="FFB42318"/>
      <rgbColor rgb="FF993366"/>
      <rgbColor rgb="FF333399"/>
      <rgbColor rgb="FF3F4B5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3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23.85" hidden="false" customHeight="false" outlineLevel="0" collapsed="false">
      <c r="A8" s="3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3" t="s">
        <v>8</v>
      </c>
    </row>
    <row r="11" customFormat="false" ht="23.85" hidden="false" customHeight="false" outlineLevel="0" collapsed="false">
      <c r="A11" s="3" t="s">
        <v>9</v>
      </c>
    </row>
    <row r="12" customFormat="false" ht="23.85" hidden="false" customHeight="false" outlineLevel="0" collapsed="false">
      <c r="A12" s="3" t="s">
        <v>10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5" t="s">
        <v>12</v>
      </c>
    </row>
    <row r="16" customFormat="false" ht="15" hidden="false" customHeight="false" outlineLevel="0" collapsed="false">
      <c r="A16" s="5" t="s">
        <v>13</v>
      </c>
    </row>
    <row r="17" customFormat="false" ht="15" hidden="false" customHeight="false" outlineLevel="0" collapsed="false">
      <c r="A17" s="5" t="s">
        <v>14</v>
      </c>
    </row>
    <row r="19" customFormat="false" ht="15" hidden="false" customHeight="false" outlineLevel="0" collapsed="false">
      <c r="A19" s="6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13"/>
    <col collapsed="false" customWidth="true" hidden="false" outlineLevel="0" max="12" min="12" style="0" width="10"/>
  </cols>
  <sheetData>
    <row r="1" customFormat="false" ht="17.35" hidden="false" customHeight="false" outlineLevel="0" collapsed="false">
      <c r="A1" s="7" t="s">
        <v>0</v>
      </c>
    </row>
    <row r="2" customFormat="false" ht="15" hidden="false" customHeight="false" outlineLevel="0" collapsed="false">
      <c r="A2" s="8" t="s">
        <v>16</v>
      </c>
    </row>
    <row r="3" customFormat="false" ht="15" hidden="false" customHeight="false" outlineLevel="0" collapsed="false">
      <c r="A3" s="6" t="s">
        <v>17</v>
      </c>
    </row>
    <row r="5" customFormat="false" ht="48" hidden="false" customHeight="true" outlineLevel="0" collapsed="false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J5" s="9" t="s">
        <v>27</v>
      </c>
      <c r="K5" s="9" t="s">
        <v>28</v>
      </c>
      <c r="L5" s="9" t="s">
        <v>29</v>
      </c>
    </row>
    <row r="6" customFormat="false" ht="15" hidden="false" customHeight="false" outlineLevel="0" collapsed="false">
      <c r="A6" s="10" t="s">
        <v>30</v>
      </c>
      <c r="B6" s="10" t="s">
        <v>31</v>
      </c>
      <c r="C6" s="10" t="s">
        <v>32</v>
      </c>
      <c r="D6" s="11" t="n">
        <v>60</v>
      </c>
      <c r="E6" s="11" t="n">
        <v>14</v>
      </c>
      <c r="F6" s="12" t="n">
        <v>0.8</v>
      </c>
      <c r="G6" s="11" t="n">
        <v>30</v>
      </c>
      <c r="H6" s="13" t="n">
        <f aca="false">IF(AND(ISNUMBER(D6),ISNUMBER(E6)),D6-E6,"")</f>
        <v>46</v>
      </c>
      <c r="I6" s="14" t="n">
        <f aca="false">IF(ISNUMBER(H6),IF(H6&lt;=0,"Sin tarea a condición posible",MIN(D6/2,H6)),"")</f>
        <v>30</v>
      </c>
      <c r="J6" s="15" t="str">
        <f aca="false">IF(AND(ISNUMBER(I6),ISNUMBER(G6)),IF(G6&lt;=I6,"Sí","No"),"")</f>
        <v>Sí</v>
      </c>
      <c r="K6" s="16" t="n">
        <f aca="false">IF(AND(ISNUMBER(H6),ISNUMBER(G6),ISNUMBER(F6)),IF(OR(H6&lt;=0,G6&lt;=0),0,1-((1-(H6/G6-INT(H6/G6)))*(1-F6)^INT(H6/G6)+(H6/G6-INT(H6/G6))*(1-F6)^(INT(H6/G6)+1))),"")</f>
        <v>0.885333333333333</v>
      </c>
      <c r="L6" s="14" t="n">
        <f aca="false">IF(AND(ISNUMBER(G6),G6&gt;0),365/G6,"")</f>
        <v>12.1666666666667</v>
      </c>
    </row>
    <row r="7" customFormat="false" ht="15" hidden="false" customHeight="false" outlineLevel="0" collapsed="false">
      <c r="A7" s="10" t="s">
        <v>33</v>
      </c>
      <c r="B7" s="10" t="s">
        <v>34</v>
      </c>
      <c r="C7" s="10" t="s">
        <v>35</v>
      </c>
      <c r="D7" s="11" t="n">
        <v>120</v>
      </c>
      <c r="E7" s="11" t="n">
        <v>30</v>
      </c>
      <c r="F7" s="12" t="n">
        <v>0.7</v>
      </c>
      <c r="G7" s="11" t="n">
        <v>180</v>
      </c>
      <c r="H7" s="13" t="n">
        <f aca="false">IF(AND(ISNUMBER(D7),ISNUMBER(E7)),D7-E7,"")</f>
        <v>90</v>
      </c>
      <c r="I7" s="14" t="n">
        <f aca="false">IF(ISNUMBER(H7),IF(H7&lt;=0,"Sin tarea a condición posible",MIN(D7/2,H7)),"")</f>
        <v>60</v>
      </c>
      <c r="J7" s="15" t="str">
        <f aca="false">IF(AND(ISNUMBER(I7),ISNUMBER(G7)),IF(G7&lt;=I7,"Sí","No"),"")</f>
        <v>No</v>
      </c>
      <c r="K7" s="16" t="n">
        <f aca="false">IF(AND(ISNUMBER(H7),ISNUMBER(G7),ISNUMBER(F7)),IF(OR(H7&lt;=0,G7&lt;=0),0,1-((1-(H7/G7-INT(H7/G7)))*(1-F7)^INT(H7/G7)+(H7/G7-INT(H7/G7))*(1-F7)^(INT(H7/G7)+1))),"")</f>
        <v>0.35</v>
      </c>
      <c r="L7" s="14" t="n">
        <f aca="false">IF(AND(ISNUMBER(G7),G7&gt;0),365/G7,"")</f>
        <v>2.02777777777778</v>
      </c>
    </row>
    <row r="8" customFormat="false" ht="22.35" hidden="false" customHeight="false" outlineLevel="0" collapsed="false">
      <c r="A8" s="10" t="s">
        <v>36</v>
      </c>
      <c r="B8" s="10" t="s">
        <v>37</v>
      </c>
      <c r="C8" s="10" t="s">
        <v>38</v>
      </c>
      <c r="D8" s="11" t="n">
        <v>90</v>
      </c>
      <c r="E8" s="11" t="n">
        <v>7</v>
      </c>
      <c r="F8" s="12" t="n">
        <v>0.9</v>
      </c>
      <c r="G8" s="11" t="n">
        <v>90</v>
      </c>
      <c r="H8" s="13" t="n">
        <f aca="false">IF(AND(ISNUMBER(D8),ISNUMBER(E8)),D8-E8,"")</f>
        <v>83</v>
      </c>
      <c r="I8" s="14" t="n">
        <f aca="false">IF(ISNUMBER(H8),IF(H8&lt;=0,"Sin tarea a condición posible",MIN(D8/2,H8)),"")</f>
        <v>45</v>
      </c>
      <c r="J8" s="15" t="str">
        <f aca="false">IF(AND(ISNUMBER(I8),ISNUMBER(G8)),IF(G8&lt;=I8,"Sí","No"),"")</f>
        <v>No</v>
      </c>
      <c r="K8" s="16" t="n">
        <f aca="false">IF(AND(ISNUMBER(H8),ISNUMBER(G8),ISNUMBER(F8)),IF(OR(H8&lt;=0,G8&lt;=0),0,1-((1-(H8/G8-INT(H8/G8)))*(1-F8)^INT(H8/G8)+(H8/G8-INT(H8/G8))*(1-F8)^(INT(H8/G8)+1))),"")</f>
        <v>0.83</v>
      </c>
      <c r="L8" s="14" t="n">
        <f aca="false">IF(AND(ISNUMBER(G8),G8&gt;0),365/G8,"")</f>
        <v>4.05555555555556</v>
      </c>
    </row>
    <row r="9" customFormat="false" ht="22.35" hidden="false" customHeight="false" outlineLevel="0" collapsed="false">
      <c r="A9" s="10" t="s">
        <v>39</v>
      </c>
      <c r="B9" s="10" t="s">
        <v>40</v>
      </c>
      <c r="C9" s="10" t="s">
        <v>41</v>
      </c>
      <c r="D9" s="11" t="n">
        <v>20</v>
      </c>
      <c r="E9" s="11" t="n">
        <v>2</v>
      </c>
      <c r="F9" s="12" t="n">
        <v>0.95</v>
      </c>
      <c r="G9" s="11" t="n">
        <v>7</v>
      </c>
      <c r="H9" s="13" t="n">
        <f aca="false">IF(AND(ISNUMBER(D9),ISNUMBER(E9)),D9-E9,"")</f>
        <v>18</v>
      </c>
      <c r="I9" s="14" t="n">
        <f aca="false">IF(ISNUMBER(H9),IF(H9&lt;=0,"Sin tarea a condición posible",MIN(D9/2,H9)),"")</f>
        <v>10</v>
      </c>
      <c r="J9" s="15" t="str">
        <f aca="false">IF(AND(ISNUMBER(I9),ISNUMBER(G9)),IF(G9&lt;=I9,"Sí","No"),"")</f>
        <v>Sí</v>
      </c>
      <c r="K9" s="16" t="n">
        <f aca="false">IF(AND(ISNUMBER(H9),ISNUMBER(G9),ISNUMBER(F9)),IF(OR(H9&lt;=0,G9&lt;=0),0,1-((1-(H9/G9-INT(H9/G9)))*(1-F9)^INT(H9/G9)+(H9/G9-INT(H9/G9))*(1-F9)^(INT(H9/G9)+1))),"")</f>
        <v>0.998857142857143</v>
      </c>
      <c r="L9" s="14" t="n">
        <f aca="false">IF(AND(ISNUMBER(G9),G9&gt;0),365/G9,"")</f>
        <v>52.1428571428571</v>
      </c>
    </row>
    <row r="10" customFormat="false" ht="15" hidden="false" customHeight="false" outlineLevel="0" collapsed="false">
      <c r="A10" s="10"/>
      <c r="B10" s="10"/>
      <c r="C10" s="10"/>
      <c r="D10" s="11"/>
      <c r="E10" s="11"/>
      <c r="F10" s="12"/>
      <c r="G10" s="11"/>
      <c r="H10" s="13" t="str">
        <f aca="false">IF(AND(ISNUMBER(D10),ISNUMBER(E10)),D10-E10,"")</f>
        <v/>
      </c>
      <c r="I10" s="14" t="str">
        <f aca="false">IF(ISNUMBER(H10),IF(H10&lt;=0,"Sin tarea a condición posible",MIN(D10/2,H10)),"")</f>
        <v/>
      </c>
      <c r="J10" s="15" t="str">
        <f aca="false">IF(AND(ISNUMBER(I10),ISNUMBER(G10)),IF(G10&lt;=I10,"Sí","No"),"")</f>
        <v/>
      </c>
      <c r="K10" s="16" t="str">
        <f aca="false">IF(AND(ISNUMBER(H10),ISNUMBER(G10),ISNUMBER(F10)),IF(OR(H10&lt;=0,G10&lt;=0),0,1-((1-(H10/G10-INT(H10/G10)))*(1-F10)^INT(H10/G10)+(H10/G10-INT(H10/G10))*(1-F10)^(INT(H10/G10)+1))),"")</f>
        <v/>
      </c>
      <c r="L10" s="14" t="str">
        <f aca="false">IF(AND(ISNUMBER(G10),G10&gt;0),365/G10,"")</f>
        <v/>
      </c>
    </row>
    <row r="11" customFormat="false" ht="15" hidden="false" customHeight="false" outlineLevel="0" collapsed="false">
      <c r="A11" s="10"/>
      <c r="B11" s="10"/>
      <c r="C11" s="10"/>
      <c r="D11" s="11"/>
      <c r="E11" s="11"/>
      <c r="F11" s="12"/>
      <c r="G11" s="11"/>
      <c r="H11" s="13" t="str">
        <f aca="false">IF(AND(ISNUMBER(D11),ISNUMBER(E11)),D11-E11,"")</f>
        <v/>
      </c>
      <c r="I11" s="14" t="str">
        <f aca="false">IF(ISNUMBER(H11),IF(H11&lt;=0,"Sin tarea a condición posible",MIN(D11/2,H11)),"")</f>
        <v/>
      </c>
      <c r="J11" s="15" t="str">
        <f aca="false">IF(AND(ISNUMBER(I11),ISNUMBER(G11)),IF(G11&lt;=I11,"Sí","No"),"")</f>
        <v/>
      </c>
      <c r="K11" s="16" t="str">
        <f aca="false">IF(AND(ISNUMBER(H11),ISNUMBER(G11),ISNUMBER(F11)),IF(OR(H11&lt;=0,G11&lt;=0),0,1-((1-(H11/G11-INT(H11/G11)))*(1-F11)^INT(H11/G11)+(H11/G11-INT(H11/G11))*(1-F11)^(INT(H11/G11)+1))),"")</f>
        <v/>
      </c>
      <c r="L11" s="14" t="str">
        <f aca="false">IF(AND(ISNUMBER(G11),G11&gt;0),365/G11,"")</f>
        <v/>
      </c>
    </row>
    <row r="12" customFormat="false" ht="15" hidden="false" customHeight="false" outlineLevel="0" collapsed="false">
      <c r="A12" s="10"/>
      <c r="B12" s="10"/>
      <c r="C12" s="10"/>
      <c r="D12" s="11"/>
      <c r="E12" s="11"/>
      <c r="F12" s="12"/>
      <c r="G12" s="11"/>
      <c r="H12" s="13" t="str">
        <f aca="false">IF(AND(ISNUMBER(D12),ISNUMBER(E12)),D12-E12,"")</f>
        <v/>
      </c>
      <c r="I12" s="14" t="str">
        <f aca="false">IF(ISNUMBER(H12),IF(H12&lt;=0,"Sin tarea a condición posible",MIN(D12/2,H12)),"")</f>
        <v/>
      </c>
      <c r="J12" s="15" t="str">
        <f aca="false">IF(AND(ISNUMBER(I12),ISNUMBER(G12)),IF(G12&lt;=I12,"Sí","No"),"")</f>
        <v/>
      </c>
      <c r="K12" s="16" t="str">
        <f aca="false">IF(AND(ISNUMBER(H12),ISNUMBER(G12),ISNUMBER(F12)),IF(OR(H12&lt;=0,G12&lt;=0),0,1-((1-(H12/G12-INT(H12/G12)))*(1-F12)^INT(H12/G12)+(H12/G12-INT(H12/G12))*(1-F12)^(INT(H12/G12)+1))),"")</f>
        <v/>
      </c>
      <c r="L12" s="14" t="str">
        <f aca="false">IF(AND(ISNUMBER(G12),G12&gt;0),365/G12,"")</f>
        <v/>
      </c>
    </row>
    <row r="13" customFormat="false" ht="15" hidden="false" customHeight="false" outlineLevel="0" collapsed="false">
      <c r="A13" s="10"/>
      <c r="B13" s="10"/>
      <c r="C13" s="10"/>
      <c r="D13" s="11"/>
      <c r="E13" s="11"/>
      <c r="F13" s="12"/>
      <c r="G13" s="11"/>
      <c r="H13" s="13" t="str">
        <f aca="false">IF(AND(ISNUMBER(D13),ISNUMBER(E13)),D13-E13,"")</f>
        <v/>
      </c>
      <c r="I13" s="14" t="str">
        <f aca="false">IF(ISNUMBER(H13),IF(H13&lt;=0,"Sin tarea a condición posible",MIN(D13/2,H13)),"")</f>
        <v/>
      </c>
      <c r="J13" s="15" t="str">
        <f aca="false">IF(AND(ISNUMBER(I13),ISNUMBER(G13)),IF(G13&lt;=I13,"Sí","No"),"")</f>
        <v/>
      </c>
      <c r="K13" s="16" t="str">
        <f aca="false">IF(AND(ISNUMBER(H13),ISNUMBER(G13),ISNUMBER(F13)),IF(OR(H13&lt;=0,G13&lt;=0),0,1-((1-(H13/G13-INT(H13/G13)))*(1-F13)^INT(H13/G13)+(H13/G13-INT(H13/G13))*(1-F13)^(INT(H13/G13)+1))),"")</f>
        <v/>
      </c>
      <c r="L13" s="14" t="str">
        <f aca="false">IF(AND(ISNUMBER(G13),G13&gt;0),365/G13,"")</f>
        <v/>
      </c>
    </row>
    <row r="14" customFormat="false" ht="15" hidden="false" customHeight="false" outlineLevel="0" collapsed="false">
      <c r="A14" s="10"/>
      <c r="B14" s="10"/>
      <c r="C14" s="10"/>
      <c r="D14" s="11"/>
      <c r="E14" s="11"/>
      <c r="F14" s="12"/>
      <c r="G14" s="11"/>
      <c r="H14" s="13" t="str">
        <f aca="false">IF(AND(ISNUMBER(D14),ISNUMBER(E14)),D14-E14,"")</f>
        <v/>
      </c>
      <c r="I14" s="14" t="str">
        <f aca="false">IF(ISNUMBER(H14),IF(H14&lt;=0,"Sin tarea a condición posible",MIN(D14/2,H14)),"")</f>
        <v/>
      </c>
      <c r="J14" s="15" t="str">
        <f aca="false">IF(AND(ISNUMBER(I14),ISNUMBER(G14)),IF(G14&lt;=I14,"Sí","No"),"")</f>
        <v/>
      </c>
      <c r="K14" s="16" t="str">
        <f aca="false">IF(AND(ISNUMBER(H14),ISNUMBER(G14),ISNUMBER(F14)),IF(OR(H14&lt;=0,G14&lt;=0),0,1-((1-(H14/G14-INT(H14/G14)))*(1-F14)^INT(H14/G14)+(H14/G14-INT(H14/G14))*(1-F14)^(INT(H14/G14)+1))),"")</f>
        <v/>
      </c>
      <c r="L14" s="14" t="str">
        <f aca="false">IF(AND(ISNUMBER(G14),G14&gt;0),365/G14,"")</f>
        <v/>
      </c>
    </row>
    <row r="15" customFormat="false" ht="15" hidden="false" customHeight="false" outlineLevel="0" collapsed="false">
      <c r="A15" s="10"/>
      <c r="B15" s="10"/>
      <c r="C15" s="10"/>
      <c r="D15" s="11"/>
      <c r="E15" s="11"/>
      <c r="F15" s="12"/>
      <c r="G15" s="11"/>
      <c r="H15" s="13" t="str">
        <f aca="false">IF(AND(ISNUMBER(D15),ISNUMBER(E15)),D15-E15,"")</f>
        <v/>
      </c>
      <c r="I15" s="14" t="str">
        <f aca="false">IF(ISNUMBER(H15),IF(H15&lt;=0,"Sin tarea a condición posible",MIN(D15/2,H15)),"")</f>
        <v/>
      </c>
      <c r="J15" s="15" t="str">
        <f aca="false">IF(AND(ISNUMBER(I15),ISNUMBER(G15)),IF(G15&lt;=I15,"Sí","No"),"")</f>
        <v/>
      </c>
      <c r="K15" s="16" t="str">
        <f aca="false">IF(AND(ISNUMBER(H15),ISNUMBER(G15),ISNUMBER(F15)),IF(OR(H15&lt;=0,G15&lt;=0),0,1-((1-(H15/G15-INT(H15/G15)))*(1-F15)^INT(H15/G15)+(H15/G15-INT(H15/G15))*(1-F15)^(INT(H15/G15)+1))),"")</f>
        <v/>
      </c>
      <c r="L15" s="14" t="str">
        <f aca="false">IF(AND(ISNUMBER(G15),G15&gt;0),365/G15,"")</f>
        <v/>
      </c>
    </row>
    <row r="16" customFormat="false" ht="15" hidden="false" customHeight="false" outlineLevel="0" collapsed="false">
      <c r="A16" s="10"/>
      <c r="B16" s="10"/>
      <c r="C16" s="10"/>
      <c r="D16" s="11"/>
      <c r="E16" s="11"/>
      <c r="F16" s="12"/>
      <c r="G16" s="11"/>
      <c r="H16" s="13" t="str">
        <f aca="false">IF(AND(ISNUMBER(D16),ISNUMBER(E16)),D16-E16,"")</f>
        <v/>
      </c>
      <c r="I16" s="14" t="str">
        <f aca="false">IF(ISNUMBER(H16),IF(H16&lt;=0,"Sin tarea a condición posible",MIN(D16/2,H16)),"")</f>
        <v/>
      </c>
      <c r="J16" s="15" t="str">
        <f aca="false">IF(AND(ISNUMBER(I16),ISNUMBER(G16)),IF(G16&lt;=I16,"Sí","No"),"")</f>
        <v/>
      </c>
      <c r="K16" s="16" t="str">
        <f aca="false">IF(AND(ISNUMBER(H16),ISNUMBER(G16),ISNUMBER(F16)),IF(OR(H16&lt;=0,G16&lt;=0),0,1-((1-(H16/G16-INT(H16/G16)))*(1-F16)^INT(H16/G16)+(H16/G16-INT(H16/G16))*(1-F16)^(INT(H16/G16)+1))),"")</f>
        <v/>
      </c>
      <c r="L16" s="14" t="str">
        <f aca="false">IF(AND(ISNUMBER(G16),G16&gt;0),365/G16,"")</f>
        <v/>
      </c>
    </row>
    <row r="17" customFormat="false" ht="15" hidden="false" customHeight="false" outlineLevel="0" collapsed="false">
      <c r="A17" s="10"/>
      <c r="B17" s="10"/>
      <c r="C17" s="10"/>
      <c r="D17" s="11"/>
      <c r="E17" s="11"/>
      <c r="F17" s="12"/>
      <c r="G17" s="11"/>
      <c r="H17" s="13" t="str">
        <f aca="false">IF(AND(ISNUMBER(D17),ISNUMBER(E17)),D17-E17,"")</f>
        <v/>
      </c>
      <c r="I17" s="14" t="str">
        <f aca="false">IF(ISNUMBER(H17),IF(H17&lt;=0,"Sin tarea a condición posible",MIN(D17/2,H17)),"")</f>
        <v/>
      </c>
      <c r="J17" s="15" t="str">
        <f aca="false">IF(AND(ISNUMBER(I17),ISNUMBER(G17)),IF(G17&lt;=I17,"Sí","No"),"")</f>
        <v/>
      </c>
      <c r="K17" s="16" t="str">
        <f aca="false">IF(AND(ISNUMBER(H17),ISNUMBER(G17),ISNUMBER(F17)),IF(OR(H17&lt;=0,G17&lt;=0),0,1-((1-(H17/G17-INT(H17/G17)))*(1-F17)^INT(H17/G17)+(H17/G17-INT(H17/G17))*(1-F17)^(INT(H17/G17)+1))),"")</f>
        <v/>
      </c>
      <c r="L17" s="14" t="str">
        <f aca="false">IF(AND(ISNUMBER(G17),G17&gt;0),365/G17,"")</f>
        <v/>
      </c>
    </row>
    <row r="18" customFormat="false" ht="15" hidden="false" customHeight="false" outlineLevel="0" collapsed="false">
      <c r="A18" s="10"/>
      <c r="B18" s="10"/>
      <c r="C18" s="10"/>
      <c r="D18" s="11"/>
      <c r="E18" s="11"/>
      <c r="F18" s="12"/>
      <c r="G18" s="11"/>
      <c r="H18" s="13" t="str">
        <f aca="false">IF(AND(ISNUMBER(D18),ISNUMBER(E18)),D18-E18,"")</f>
        <v/>
      </c>
      <c r="I18" s="14" t="str">
        <f aca="false">IF(ISNUMBER(H18),IF(H18&lt;=0,"Sin tarea a condición posible",MIN(D18/2,H18)),"")</f>
        <v/>
      </c>
      <c r="J18" s="15" t="str">
        <f aca="false">IF(AND(ISNUMBER(I18),ISNUMBER(G18)),IF(G18&lt;=I18,"Sí","No"),"")</f>
        <v/>
      </c>
      <c r="K18" s="16" t="str">
        <f aca="false">IF(AND(ISNUMBER(H18),ISNUMBER(G18),ISNUMBER(F18)),IF(OR(H18&lt;=0,G18&lt;=0),0,1-((1-(H18/G18-INT(H18/G18)))*(1-F18)^INT(H18/G18)+(H18/G18-INT(H18/G18))*(1-F18)^(INT(H18/G18)+1))),"")</f>
        <v/>
      </c>
      <c r="L18" s="14" t="str">
        <f aca="false">IF(AND(ISNUMBER(G18),G18&gt;0),365/G18,"")</f>
        <v/>
      </c>
    </row>
    <row r="19" customFormat="false" ht="15" hidden="false" customHeight="false" outlineLevel="0" collapsed="false">
      <c r="A19" s="10"/>
      <c r="B19" s="10"/>
      <c r="C19" s="10"/>
      <c r="D19" s="11"/>
      <c r="E19" s="11"/>
      <c r="F19" s="12"/>
      <c r="G19" s="11"/>
      <c r="H19" s="13" t="str">
        <f aca="false">IF(AND(ISNUMBER(D19),ISNUMBER(E19)),D19-E19,"")</f>
        <v/>
      </c>
      <c r="I19" s="14" t="str">
        <f aca="false">IF(ISNUMBER(H19),IF(H19&lt;=0,"Sin tarea a condición posible",MIN(D19/2,H19)),"")</f>
        <v/>
      </c>
      <c r="J19" s="15" t="str">
        <f aca="false">IF(AND(ISNUMBER(I19),ISNUMBER(G19)),IF(G19&lt;=I19,"Sí","No"),"")</f>
        <v/>
      </c>
      <c r="K19" s="16" t="str">
        <f aca="false">IF(AND(ISNUMBER(H19),ISNUMBER(G19),ISNUMBER(F19)),IF(OR(H19&lt;=0,G19&lt;=0),0,1-((1-(H19/G19-INT(H19/G19)))*(1-F19)^INT(H19/G19)+(H19/G19-INT(H19/G19))*(1-F19)^(INT(H19/G19)+1))),"")</f>
        <v/>
      </c>
      <c r="L19" s="14" t="str">
        <f aca="false">IF(AND(ISNUMBER(G19),G19&gt;0),365/G19,"")</f>
        <v/>
      </c>
    </row>
    <row r="20" customFormat="false" ht="15" hidden="false" customHeight="false" outlineLevel="0" collapsed="false">
      <c r="A20" s="10"/>
      <c r="B20" s="10"/>
      <c r="C20" s="10"/>
      <c r="D20" s="11"/>
      <c r="E20" s="11"/>
      <c r="F20" s="12"/>
      <c r="G20" s="11"/>
      <c r="H20" s="13" t="str">
        <f aca="false">IF(AND(ISNUMBER(D20),ISNUMBER(E20)),D20-E20,"")</f>
        <v/>
      </c>
      <c r="I20" s="14" t="str">
        <f aca="false">IF(ISNUMBER(H20),IF(H20&lt;=0,"Sin tarea a condición posible",MIN(D20/2,H20)),"")</f>
        <v/>
      </c>
      <c r="J20" s="15" t="str">
        <f aca="false">IF(AND(ISNUMBER(I20),ISNUMBER(G20)),IF(G20&lt;=I20,"Sí","No"),"")</f>
        <v/>
      </c>
      <c r="K20" s="16" t="str">
        <f aca="false">IF(AND(ISNUMBER(H20),ISNUMBER(G20),ISNUMBER(F20)),IF(OR(H20&lt;=0,G20&lt;=0),0,1-((1-(H20/G20-INT(H20/G20)))*(1-F20)^INT(H20/G20)+(H20/G20-INT(H20/G20))*(1-F20)^(INT(H20/G20)+1))),"")</f>
        <v/>
      </c>
      <c r="L20" s="14" t="str">
        <f aca="false">IF(AND(ISNUMBER(G20),G20&gt;0),365/G20,"")</f>
        <v/>
      </c>
    </row>
    <row r="21" customFormat="false" ht="15" hidden="false" customHeight="false" outlineLevel="0" collapsed="false">
      <c r="A21" s="10"/>
      <c r="B21" s="10"/>
      <c r="C21" s="10"/>
      <c r="D21" s="11"/>
      <c r="E21" s="11"/>
      <c r="F21" s="12"/>
      <c r="G21" s="11"/>
      <c r="H21" s="13" t="str">
        <f aca="false">IF(AND(ISNUMBER(D21),ISNUMBER(E21)),D21-E21,"")</f>
        <v/>
      </c>
      <c r="I21" s="14" t="str">
        <f aca="false">IF(ISNUMBER(H21),IF(H21&lt;=0,"Sin tarea a condición posible",MIN(D21/2,H21)),"")</f>
        <v/>
      </c>
      <c r="J21" s="15" t="str">
        <f aca="false">IF(AND(ISNUMBER(I21),ISNUMBER(G21)),IF(G21&lt;=I21,"Sí","No"),"")</f>
        <v/>
      </c>
      <c r="K21" s="16" t="str">
        <f aca="false">IF(AND(ISNUMBER(H21),ISNUMBER(G21),ISNUMBER(F21)),IF(OR(H21&lt;=0,G21&lt;=0),0,1-((1-(H21/G21-INT(H21/G21)))*(1-F21)^INT(H21/G21)+(H21/G21-INT(H21/G21))*(1-F21)^(INT(H21/G21)+1))),"")</f>
        <v/>
      </c>
      <c r="L21" s="14" t="str">
        <f aca="false">IF(AND(ISNUMBER(G21),G21&gt;0),365/G21,"")</f>
        <v/>
      </c>
    </row>
    <row r="22" customFormat="false" ht="15" hidden="false" customHeight="false" outlineLevel="0" collapsed="false">
      <c r="A22" s="10"/>
      <c r="B22" s="10"/>
      <c r="C22" s="10"/>
      <c r="D22" s="11"/>
      <c r="E22" s="11"/>
      <c r="F22" s="12"/>
      <c r="G22" s="11"/>
      <c r="H22" s="13" t="str">
        <f aca="false">IF(AND(ISNUMBER(D22),ISNUMBER(E22)),D22-E22,"")</f>
        <v/>
      </c>
      <c r="I22" s="14" t="str">
        <f aca="false">IF(ISNUMBER(H22),IF(H22&lt;=0,"Sin tarea a condición posible",MIN(D22/2,H22)),"")</f>
        <v/>
      </c>
      <c r="J22" s="15" t="str">
        <f aca="false">IF(AND(ISNUMBER(I22),ISNUMBER(G22)),IF(G22&lt;=I22,"Sí","No"),"")</f>
        <v/>
      </c>
      <c r="K22" s="16" t="str">
        <f aca="false">IF(AND(ISNUMBER(H22),ISNUMBER(G22),ISNUMBER(F22)),IF(OR(H22&lt;=0,G22&lt;=0),0,1-((1-(H22/G22-INT(H22/G22)))*(1-F22)^INT(H22/G22)+(H22/G22-INT(H22/G22))*(1-F22)^(INT(H22/G22)+1))),"")</f>
        <v/>
      </c>
      <c r="L22" s="14" t="str">
        <f aca="false">IF(AND(ISNUMBER(G22),G22&gt;0),365/G22,"")</f>
        <v/>
      </c>
    </row>
    <row r="23" customFormat="false" ht="15" hidden="false" customHeight="false" outlineLevel="0" collapsed="false">
      <c r="A23" s="10"/>
      <c r="B23" s="10"/>
      <c r="C23" s="10"/>
      <c r="D23" s="11"/>
      <c r="E23" s="11"/>
      <c r="F23" s="12"/>
      <c r="G23" s="11"/>
      <c r="H23" s="13" t="str">
        <f aca="false">IF(AND(ISNUMBER(D23),ISNUMBER(E23)),D23-E23,"")</f>
        <v/>
      </c>
      <c r="I23" s="14" t="str">
        <f aca="false">IF(ISNUMBER(H23),IF(H23&lt;=0,"Sin tarea a condición posible",MIN(D23/2,H23)),"")</f>
        <v/>
      </c>
      <c r="J23" s="15" t="str">
        <f aca="false">IF(AND(ISNUMBER(I23),ISNUMBER(G23)),IF(G23&lt;=I23,"Sí","No"),"")</f>
        <v/>
      </c>
      <c r="K23" s="16" t="str">
        <f aca="false">IF(AND(ISNUMBER(H23),ISNUMBER(G23),ISNUMBER(F23)),IF(OR(H23&lt;=0,G23&lt;=0),0,1-((1-(H23/G23-INT(H23/G23)))*(1-F23)^INT(H23/G23)+(H23/G23-INT(H23/G23))*(1-F23)^(INT(H23/G23)+1))),"")</f>
        <v/>
      </c>
      <c r="L23" s="14" t="str">
        <f aca="false">IF(AND(ISNUMBER(G23),G23&gt;0),365/G23,"")</f>
        <v/>
      </c>
    </row>
    <row r="24" customFormat="false" ht="15" hidden="false" customHeight="false" outlineLevel="0" collapsed="false">
      <c r="A24" s="10"/>
      <c r="B24" s="10"/>
      <c r="C24" s="10"/>
      <c r="D24" s="11"/>
      <c r="E24" s="11"/>
      <c r="F24" s="12"/>
      <c r="G24" s="11"/>
      <c r="H24" s="13" t="str">
        <f aca="false">IF(AND(ISNUMBER(D24),ISNUMBER(E24)),D24-E24,"")</f>
        <v/>
      </c>
      <c r="I24" s="14" t="str">
        <f aca="false">IF(ISNUMBER(H24),IF(H24&lt;=0,"Sin tarea a condición posible",MIN(D24/2,H24)),"")</f>
        <v/>
      </c>
      <c r="J24" s="15" t="str">
        <f aca="false">IF(AND(ISNUMBER(I24),ISNUMBER(G24)),IF(G24&lt;=I24,"Sí","No"),"")</f>
        <v/>
      </c>
      <c r="K24" s="16" t="str">
        <f aca="false">IF(AND(ISNUMBER(H24),ISNUMBER(G24),ISNUMBER(F24)),IF(OR(H24&lt;=0,G24&lt;=0),0,1-((1-(H24/G24-INT(H24/G24)))*(1-F24)^INT(H24/G24)+(H24/G24-INT(H24/G24))*(1-F24)^(INT(H24/G24)+1))),"")</f>
        <v/>
      </c>
      <c r="L24" s="14" t="str">
        <f aca="false">IF(AND(ISNUMBER(G24),G24&gt;0),365/G24,"")</f>
        <v/>
      </c>
    </row>
    <row r="25" customFormat="false" ht="15" hidden="false" customHeight="false" outlineLevel="0" collapsed="false">
      <c r="A25" s="10"/>
      <c r="B25" s="10"/>
      <c r="C25" s="10"/>
      <c r="D25" s="11"/>
      <c r="E25" s="11"/>
      <c r="F25" s="12"/>
      <c r="G25" s="11"/>
      <c r="H25" s="13" t="str">
        <f aca="false">IF(AND(ISNUMBER(D25),ISNUMBER(E25)),D25-E25,"")</f>
        <v/>
      </c>
      <c r="I25" s="14" t="str">
        <f aca="false">IF(ISNUMBER(H25),IF(H25&lt;=0,"Sin tarea a condición posible",MIN(D25/2,H25)),"")</f>
        <v/>
      </c>
      <c r="J25" s="15" t="str">
        <f aca="false">IF(AND(ISNUMBER(I25),ISNUMBER(G25)),IF(G25&lt;=I25,"Sí","No"),"")</f>
        <v/>
      </c>
      <c r="K25" s="16" t="str">
        <f aca="false">IF(AND(ISNUMBER(H25),ISNUMBER(G25),ISNUMBER(F25)),IF(OR(H25&lt;=0,G25&lt;=0),0,1-((1-(H25/G25-INT(H25/G25)))*(1-F25)^INT(H25/G25)+(H25/G25-INT(H25/G25))*(1-F25)^(INT(H25/G25)+1))),"")</f>
        <v/>
      </c>
      <c r="L25" s="14" t="str">
        <f aca="false">IF(AND(ISNUMBER(G25),G25&gt;0),365/G25,"")</f>
        <v/>
      </c>
    </row>
    <row r="26" customFormat="false" ht="15" hidden="false" customHeight="false" outlineLevel="0" collapsed="false">
      <c r="A26" s="10"/>
      <c r="B26" s="10"/>
      <c r="C26" s="10"/>
      <c r="D26" s="11"/>
      <c r="E26" s="11"/>
      <c r="F26" s="12"/>
      <c r="G26" s="11"/>
      <c r="H26" s="13" t="str">
        <f aca="false">IF(AND(ISNUMBER(D26),ISNUMBER(E26)),D26-E26,"")</f>
        <v/>
      </c>
      <c r="I26" s="14" t="str">
        <f aca="false">IF(ISNUMBER(H26),IF(H26&lt;=0,"Sin tarea a condición posible",MIN(D26/2,H26)),"")</f>
        <v/>
      </c>
      <c r="J26" s="15" t="str">
        <f aca="false">IF(AND(ISNUMBER(I26),ISNUMBER(G26)),IF(G26&lt;=I26,"Sí","No"),"")</f>
        <v/>
      </c>
      <c r="K26" s="16" t="str">
        <f aca="false">IF(AND(ISNUMBER(H26),ISNUMBER(G26),ISNUMBER(F26)),IF(OR(H26&lt;=0,G26&lt;=0),0,1-((1-(H26/G26-INT(H26/G26)))*(1-F26)^INT(H26/G26)+(H26/G26-INT(H26/G26))*(1-F26)^(INT(H26/G26)+1))),"")</f>
        <v/>
      </c>
      <c r="L26" s="14" t="str">
        <f aca="false">IF(AND(ISNUMBER(G26),G26&gt;0),365/G26,"")</f>
        <v/>
      </c>
    </row>
    <row r="27" customFormat="false" ht="15" hidden="false" customHeight="false" outlineLevel="0" collapsed="false">
      <c r="A27" s="10"/>
      <c r="B27" s="10"/>
      <c r="C27" s="10"/>
      <c r="D27" s="11"/>
      <c r="E27" s="11"/>
      <c r="F27" s="12"/>
      <c r="G27" s="11"/>
      <c r="H27" s="13" t="str">
        <f aca="false">IF(AND(ISNUMBER(D27),ISNUMBER(E27)),D27-E27,"")</f>
        <v/>
      </c>
      <c r="I27" s="14" t="str">
        <f aca="false">IF(ISNUMBER(H27),IF(H27&lt;=0,"Sin tarea a condición posible",MIN(D27/2,H27)),"")</f>
        <v/>
      </c>
      <c r="J27" s="15" t="str">
        <f aca="false">IF(AND(ISNUMBER(I27),ISNUMBER(G27)),IF(G27&lt;=I27,"Sí","No"),"")</f>
        <v/>
      </c>
      <c r="K27" s="16" t="str">
        <f aca="false">IF(AND(ISNUMBER(H27),ISNUMBER(G27),ISNUMBER(F27)),IF(OR(H27&lt;=0,G27&lt;=0),0,1-((1-(H27/G27-INT(H27/G27)))*(1-F27)^INT(H27/G27)+(H27/G27-INT(H27/G27))*(1-F27)^(INT(H27/G27)+1))),"")</f>
        <v/>
      </c>
      <c r="L27" s="14" t="str">
        <f aca="false">IF(AND(ISNUMBER(G27),G27&gt;0),365/G27,"")</f>
        <v/>
      </c>
    </row>
    <row r="28" customFormat="false" ht="15" hidden="false" customHeight="false" outlineLevel="0" collapsed="false">
      <c r="A28" s="10"/>
      <c r="B28" s="10"/>
      <c r="C28" s="10"/>
      <c r="D28" s="11"/>
      <c r="E28" s="11"/>
      <c r="F28" s="12"/>
      <c r="G28" s="11"/>
      <c r="H28" s="13" t="str">
        <f aca="false">IF(AND(ISNUMBER(D28),ISNUMBER(E28)),D28-E28,"")</f>
        <v/>
      </c>
      <c r="I28" s="14" t="str">
        <f aca="false">IF(ISNUMBER(H28),IF(H28&lt;=0,"Sin tarea a condición posible",MIN(D28/2,H28)),"")</f>
        <v/>
      </c>
      <c r="J28" s="15" t="str">
        <f aca="false">IF(AND(ISNUMBER(I28),ISNUMBER(G28)),IF(G28&lt;=I28,"Sí","No"),"")</f>
        <v/>
      </c>
      <c r="K28" s="16" t="str">
        <f aca="false">IF(AND(ISNUMBER(H28),ISNUMBER(G28),ISNUMBER(F28)),IF(OR(H28&lt;=0,G28&lt;=0),0,1-((1-(H28/G28-INT(H28/G28)))*(1-F28)^INT(H28/G28)+(H28/G28-INT(H28/G28))*(1-F28)^(INT(H28/G28)+1))),"")</f>
        <v/>
      </c>
      <c r="L28" s="14" t="str">
        <f aca="false">IF(AND(ISNUMBER(G28),G28&gt;0),365/G28,"")</f>
        <v/>
      </c>
    </row>
    <row r="29" customFormat="false" ht="15" hidden="false" customHeight="false" outlineLevel="0" collapsed="false">
      <c r="A29" s="10"/>
      <c r="B29" s="10"/>
      <c r="C29" s="10"/>
      <c r="D29" s="11"/>
      <c r="E29" s="11"/>
      <c r="F29" s="12"/>
      <c r="G29" s="11"/>
      <c r="H29" s="13" t="str">
        <f aca="false">IF(AND(ISNUMBER(D29),ISNUMBER(E29)),D29-E29,"")</f>
        <v/>
      </c>
      <c r="I29" s="14" t="str">
        <f aca="false">IF(ISNUMBER(H29),IF(H29&lt;=0,"Sin tarea a condición posible",MIN(D29/2,H29)),"")</f>
        <v/>
      </c>
      <c r="J29" s="15" t="str">
        <f aca="false">IF(AND(ISNUMBER(I29),ISNUMBER(G29)),IF(G29&lt;=I29,"Sí","No"),"")</f>
        <v/>
      </c>
      <c r="K29" s="16" t="str">
        <f aca="false">IF(AND(ISNUMBER(H29),ISNUMBER(G29),ISNUMBER(F29)),IF(OR(H29&lt;=0,G29&lt;=0),0,1-((1-(H29/G29-INT(H29/G29)))*(1-F29)^INT(H29/G29)+(H29/G29-INT(H29/G29))*(1-F29)^(INT(H29/G29)+1))),"")</f>
        <v/>
      </c>
      <c r="L29" s="14" t="str">
        <f aca="false">IF(AND(ISNUMBER(G29),G29&gt;0),365/G29,"")</f>
        <v/>
      </c>
    </row>
    <row r="30" customFormat="false" ht="15" hidden="false" customHeight="false" outlineLevel="0" collapsed="false">
      <c r="A30" s="10"/>
      <c r="B30" s="10"/>
      <c r="C30" s="10"/>
      <c r="D30" s="11"/>
      <c r="E30" s="11"/>
      <c r="F30" s="12"/>
      <c r="G30" s="11"/>
      <c r="H30" s="13" t="str">
        <f aca="false">IF(AND(ISNUMBER(D30),ISNUMBER(E30)),D30-E30,"")</f>
        <v/>
      </c>
      <c r="I30" s="14" t="str">
        <f aca="false">IF(ISNUMBER(H30),IF(H30&lt;=0,"Sin tarea a condición posible",MIN(D30/2,H30)),"")</f>
        <v/>
      </c>
      <c r="J30" s="15" t="str">
        <f aca="false">IF(AND(ISNUMBER(I30),ISNUMBER(G30)),IF(G30&lt;=I30,"Sí","No"),"")</f>
        <v/>
      </c>
      <c r="K30" s="16" t="str">
        <f aca="false">IF(AND(ISNUMBER(H30),ISNUMBER(G30),ISNUMBER(F30)),IF(OR(H30&lt;=0,G30&lt;=0),0,1-((1-(H30/G30-INT(H30/G30)))*(1-F30)^INT(H30/G30)+(H30/G30-INT(H30/G30))*(1-F30)^(INT(H30/G30)+1))),"")</f>
        <v/>
      </c>
      <c r="L30" s="14" t="str">
        <f aca="false">IF(AND(ISNUMBER(G30),G30&gt;0),365/G30,"")</f>
        <v/>
      </c>
    </row>
    <row r="31" customFormat="false" ht="15" hidden="false" customHeight="false" outlineLevel="0" collapsed="false">
      <c r="A31" s="10"/>
      <c r="B31" s="10"/>
      <c r="C31" s="10"/>
      <c r="D31" s="11"/>
      <c r="E31" s="11"/>
      <c r="F31" s="12"/>
      <c r="G31" s="11"/>
      <c r="H31" s="13" t="str">
        <f aca="false">IF(AND(ISNUMBER(D31),ISNUMBER(E31)),D31-E31,"")</f>
        <v/>
      </c>
      <c r="I31" s="14" t="str">
        <f aca="false">IF(ISNUMBER(H31),IF(H31&lt;=0,"Sin tarea a condición posible",MIN(D31/2,H31)),"")</f>
        <v/>
      </c>
      <c r="J31" s="15" t="str">
        <f aca="false">IF(AND(ISNUMBER(I31),ISNUMBER(G31)),IF(G31&lt;=I31,"Sí","No"),"")</f>
        <v/>
      </c>
      <c r="K31" s="16" t="str">
        <f aca="false">IF(AND(ISNUMBER(H31),ISNUMBER(G31),ISNUMBER(F31)),IF(OR(H31&lt;=0,G31&lt;=0),0,1-((1-(H31/G31-INT(H31/G31)))*(1-F31)^INT(H31/G31)+(H31/G31-INT(H31/G31))*(1-F31)^(INT(H31/G31)+1))),"")</f>
        <v/>
      </c>
      <c r="L31" s="14" t="str">
        <f aca="false">IF(AND(ISNUMBER(G31),G31&gt;0),365/G31,"")</f>
        <v/>
      </c>
    </row>
    <row r="32" customFormat="false" ht="15" hidden="false" customHeight="false" outlineLevel="0" collapsed="false">
      <c r="A32" s="10"/>
      <c r="B32" s="10"/>
      <c r="C32" s="10"/>
      <c r="D32" s="11"/>
      <c r="E32" s="11"/>
      <c r="F32" s="12"/>
      <c r="G32" s="11"/>
      <c r="H32" s="13" t="str">
        <f aca="false">IF(AND(ISNUMBER(D32),ISNUMBER(E32)),D32-E32,"")</f>
        <v/>
      </c>
      <c r="I32" s="14" t="str">
        <f aca="false">IF(ISNUMBER(H32),IF(H32&lt;=0,"Sin tarea a condición posible",MIN(D32/2,H32)),"")</f>
        <v/>
      </c>
      <c r="J32" s="15" t="str">
        <f aca="false">IF(AND(ISNUMBER(I32),ISNUMBER(G32)),IF(G32&lt;=I32,"Sí","No"),"")</f>
        <v/>
      </c>
      <c r="K32" s="16" t="str">
        <f aca="false">IF(AND(ISNUMBER(H32),ISNUMBER(G32),ISNUMBER(F32)),IF(OR(H32&lt;=0,G32&lt;=0),0,1-((1-(H32/G32-INT(H32/G32)))*(1-F32)^INT(H32/G32)+(H32/G32-INT(H32/G32))*(1-F32)^(INT(H32/G32)+1))),"")</f>
        <v/>
      </c>
      <c r="L32" s="14" t="str">
        <f aca="false">IF(AND(ISNUMBER(G32),G32&gt;0),365/G32,"")</f>
        <v/>
      </c>
    </row>
    <row r="33" customFormat="false" ht="15" hidden="false" customHeight="false" outlineLevel="0" collapsed="false">
      <c r="A33" s="10"/>
      <c r="B33" s="10"/>
      <c r="C33" s="10"/>
      <c r="D33" s="11"/>
      <c r="E33" s="11"/>
      <c r="F33" s="12"/>
      <c r="G33" s="11"/>
      <c r="H33" s="13" t="str">
        <f aca="false">IF(AND(ISNUMBER(D33),ISNUMBER(E33)),D33-E33,"")</f>
        <v/>
      </c>
      <c r="I33" s="14" t="str">
        <f aca="false">IF(ISNUMBER(H33),IF(H33&lt;=0,"Sin tarea a condición posible",MIN(D33/2,H33)),"")</f>
        <v/>
      </c>
      <c r="J33" s="15" t="str">
        <f aca="false">IF(AND(ISNUMBER(I33),ISNUMBER(G33)),IF(G33&lt;=I33,"Sí","No"),"")</f>
        <v/>
      </c>
      <c r="K33" s="16" t="str">
        <f aca="false">IF(AND(ISNUMBER(H33),ISNUMBER(G33),ISNUMBER(F33)),IF(OR(H33&lt;=0,G33&lt;=0),0,1-((1-(H33/G33-INT(H33/G33)))*(1-F33)^INT(H33/G33)+(H33/G33-INT(H33/G33))*(1-F33)^(INT(H33/G33)+1))),"")</f>
        <v/>
      </c>
      <c r="L33" s="14" t="str">
        <f aca="false">IF(AND(ISNUMBER(G33),G33&gt;0),365/G33,"")</f>
        <v/>
      </c>
    </row>
    <row r="34" customFormat="false" ht="15" hidden="false" customHeight="false" outlineLevel="0" collapsed="false">
      <c r="A34" s="10"/>
      <c r="B34" s="10"/>
      <c r="C34" s="10"/>
      <c r="D34" s="11"/>
      <c r="E34" s="11"/>
      <c r="F34" s="12"/>
      <c r="G34" s="11"/>
      <c r="H34" s="13" t="str">
        <f aca="false">IF(AND(ISNUMBER(D34),ISNUMBER(E34)),D34-E34,"")</f>
        <v/>
      </c>
      <c r="I34" s="14" t="str">
        <f aca="false">IF(ISNUMBER(H34),IF(H34&lt;=0,"Sin tarea a condición posible",MIN(D34/2,H34)),"")</f>
        <v/>
      </c>
      <c r="J34" s="15" t="str">
        <f aca="false">IF(AND(ISNUMBER(I34),ISNUMBER(G34)),IF(G34&lt;=I34,"Sí","No"),"")</f>
        <v/>
      </c>
      <c r="K34" s="16" t="str">
        <f aca="false">IF(AND(ISNUMBER(H34),ISNUMBER(G34),ISNUMBER(F34)),IF(OR(H34&lt;=0,G34&lt;=0),0,1-((1-(H34/G34-INT(H34/G34)))*(1-F34)^INT(H34/G34)+(H34/G34-INT(H34/G34))*(1-F34)^(INT(H34/G34)+1))),"")</f>
        <v/>
      </c>
      <c r="L34" s="14" t="str">
        <f aca="false">IF(AND(ISNUMBER(G34),G34&gt;0),365/G34,"")</f>
        <v/>
      </c>
    </row>
    <row r="35" customFormat="false" ht="15" hidden="false" customHeight="false" outlineLevel="0" collapsed="false">
      <c r="A35" s="10"/>
      <c r="B35" s="10"/>
      <c r="C35" s="10"/>
      <c r="D35" s="11"/>
      <c r="E35" s="11"/>
      <c r="F35" s="12"/>
      <c r="G35" s="11"/>
      <c r="H35" s="13" t="str">
        <f aca="false">IF(AND(ISNUMBER(D35),ISNUMBER(E35)),D35-E35,"")</f>
        <v/>
      </c>
      <c r="I35" s="14" t="str">
        <f aca="false">IF(ISNUMBER(H35),IF(H35&lt;=0,"Sin tarea a condición posible",MIN(D35/2,H35)),"")</f>
        <v/>
      </c>
      <c r="J35" s="15" t="str">
        <f aca="false">IF(AND(ISNUMBER(I35),ISNUMBER(G35)),IF(G35&lt;=I35,"Sí","No"),"")</f>
        <v/>
      </c>
      <c r="K35" s="16" t="str">
        <f aca="false">IF(AND(ISNUMBER(H35),ISNUMBER(G35),ISNUMBER(F35)),IF(OR(H35&lt;=0,G35&lt;=0),0,1-((1-(H35/G35-INT(H35/G35)))*(1-F35)^INT(H35/G35)+(H35/G35-INT(H35/G35))*(1-F35)^(INT(H35/G35)+1))),"")</f>
        <v/>
      </c>
      <c r="L35" s="14" t="str">
        <f aca="false">IF(AND(ISNUMBER(G35),G35&gt;0),365/G35,"")</f>
        <v/>
      </c>
    </row>
    <row r="36" customFormat="false" ht="15" hidden="false" customHeight="false" outlineLevel="0" collapsed="false">
      <c r="A36" s="10"/>
      <c r="B36" s="10"/>
      <c r="C36" s="10"/>
      <c r="D36" s="11"/>
      <c r="E36" s="11"/>
      <c r="F36" s="12"/>
      <c r="G36" s="11"/>
      <c r="H36" s="13" t="str">
        <f aca="false">IF(AND(ISNUMBER(D36),ISNUMBER(E36)),D36-E36,"")</f>
        <v/>
      </c>
      <c r="I36" s="14" t="str">
        <f aca="false">IF(ISNUMBER(H36),IF(H36&lt;=0,"Sin tarea a condición posible",MIN(D36/2,H36)),"")</f>
        <v/>
      </c>
      <c r="J36" s="15" t="str">
        <f aca="false">IF(AND(ISNUMBER(I36),ISNUMBER(G36)),IF(G36&lt;=I36,"Sí","No"),"")</f>
        <v/>
      </c>
      <c r="K36" s="16" t="str">
        <f aca="false">IF(AND(ISNUMBER(H36),ISNUMBER(G36),ISNUMBER(F36)),IF(OR(H36&lt;=0,G36&lt;=0),0,1-((1-(H36/G36-INT(H36/G36)))*(1-F36)^INT(H36/G36)+(H36/G36-INT(H36/G36))*(1-F36)^(INT(H36/G36)+1))),"")</f>
        <v/>
      </c>
      <c r="L36" s="14" t="str">
        <f aca="false">IF(AND(ISNUMBER(G36),G36&gt;0),365/G36,"")</f>
        <v/>
      </c>
    </row>
    <row r="37" customFormat="false" ht="15" hidden="false" customHeight="false" outlineLevel="0" collapsed="false">
      <c r="A37" s="10"/>
      <c r="B37" s="10"/>
      <c r="C37" s="10"/>
      <c r="D37" s="11"/>
      <c r="E37" s="11"/>
      <c r="F37" s="12"/>
      <c r="G37" s="11"/>
      <c r="H37" s="13" t="str">
        <f aca="false">IF(AND(ISNUMBER(D37),ISNUMBER(E37)),D37-E37,"")</f>
        <v/>
      </c>
      <c r="I37" s="14" t="str">
        <f aca="false">IF(ISNUMBER(H37),IF(H37&lt;=0,"Sin tarea a condición posible",MIN(D37/2,H37)),"")</f>
        <v/>
      </c>
      <c r="J37" s="15" t="str">
        <f aca="false">IF(AND(ISNUMBER(I37),ISNUMBER(G37)),IF(G37&lt;=I37,"Sí","No"),"")</f>
        <v/>
      </c>
      <c r="K37" s="16" t="str">
        <f aca="false">IF(AND(ISNUMBER(H37),ISNUMBER(G37),ISNUMBER(F37)),IF(OR(H37&lt;=0,G37&lt;=0),0,1-((1-(H37/G37-INT(H37/G37)))*(1-F37)^INT(H37/G37)+(H37/G37-INT(H37/G37))*(1-F37)^(INT(H37/G37)+1))),"")</f>
        <v/>
      </c>
      <c r="L37" s="14" t="str">
        <f aca="false">IF(AND(ISNUMBER(G37),G37&gt;0),365/G37,"")</f>
        <v/>
      </c>
    </row>
    <row r="38" customFormat="false" ht="15" hidden="false" customHeight="false" outlineLevel="0" collapsed="false">
      <c r="A38" s="10"/>
      <c r="B38" s="10"/>
      <c r="C38" s="10"/>
      <c r="D38" s="11"/>
      <c r="E38" s="11"/>
      <c r="F38" s="12"/>
      <c r="G38" s="11"/>
      <c r="H38" s="13" t="str">
        <f aca="false">IF(AND(ISNUMBER(D38),ISNUMBER(E38)),D38-E38,"")</f>
        <v/>
      </c>
      <c r="I38" s="14" t="str">
        <f aca="false">IF(ISNUMBER(H38),IF(H38&lt;=0,"Sin tarea a condición posible",MIN(D38/2,H38)),"")</f>
        <v/>
      </c>
      <c r="J38" s="15" t="str">
        <f aca="false">IF(AND(ISNUMBER(I38),ISNUMBER(G38)),IF(G38&lt;=I38,"Sí","No"),"")</f>
        <v/>
      </c>
      <c r="K38" s="16" t="str">
        <f aca="false">IF(AND(ISNUMBER(H38),ISNUMBER(G38),ISNUMBER(F38)),IF(OR(H38&lt;=0,G38&lt;=0),0,1-((1-(H38/G38-INT(H38/G38)))*(1-F38)^INT(H38/G38)+(H38/G38-INT(H38/G38))*(1-F38)^(INT(H38/G38)+1))),"")</f>
        <v/>
      </c>
      <c r="L38" s="14" t="str">
        <f aca="false">IF(AND(ISNUMBER(G38),G38&gt;0),365/G38,"")</f>
        <v/>
      </c>
    </row>
    <row r="39" customFormat="false" ht="15" hidden="false" customHeight="false" outlineLevel="0" collapsed="false">
      <c r="A39" s="10"/>
      <c r="B39" s="10"/>
      <c r="C39" s="10"/>
      <c r="D39" s="11"/>
      <c r="E39" s="11"/>
      <c r="F39" s="12"/>
      <c r="G39" s="11"/>
      <c r="H39" s="13" t="str">
        <f aca="false">IF(AND(ISNUMBER(D39),ISNUMBER(E39)),D39-E39,"")</f>
        <v/>
      </c>
      <c r="I39" s="14" t="str">
        <f aca="false">IF(ISNUMBER(H39),IF(H39&lt;=0,"Sin tarea a condición posible",MIN(D39/2,H39)),"")</f>
        <v/>
      </c>
      <c r="J39" s="15" t="str">
        <f aca="false">IF(AND(ISNUMBER(I39),ISNUMBER(G39)),IF(G39&lt;=I39,"Sí","No"),"")</f>
        <v/>
      </c>
      <c r="K39" s="16" t="str">
        <f aca="false">IF(AND(ISNUMBER(H39),ISNUMBER(G39),ISNUMBER(F39)),IF(OR(H39&lt;=0,G39&lt;=0),0,1-((1-(H39/G39-INT(H39/G39)))*(1-F39)^INT(H39/G39)+(H39/G39-INT(H39/G39))*(1-F39)^(INT(H39/G39)+1))),"")</f>
        <v/>
      </c>
      <c r="L39" s="14" t="str">
        <f aca="false">IF(AND(ISNUMBER(G39),G39&gt;0),365/G39,"")</f>
        <v/>
      </c>
    </row>
    <row r="40" customFormat="false" ht="15" hidden="false" customHeight="false" outlineLevel="0" collapsed="false">
      <c r="A40" s="10"/>
      <c r="B40" s="10"/>
      <c r="C40" s="10"/>
      <c r="D40" s="11"/>
      <c r="E40" s="11"/>
      <c r="F40" s="12"/>
      <c r="G40" s="11"/>
      <c r="H40" s="13" t="str">
        <f aca="false">IF(AND(ISNUMBER(D40),ISNUMBER(E40)),D40-E40,"")</f>
        <v/>
      </c>
      <c r="I40" s="14" t="str">
        <f aca="false">IF(ISNUMBER(H40),IF(H40&lt;=0,"Sin tarea a condición posible",MIN(D40/2,H40)),"")</f>
        <v/>
      </c>
      <c r="J40" s="15" t="str">
        <f aca="false">IF(AND(ISNUMBER(I40),ISNUMBER(G40)),IF(G40&lt;=I40,"Sí","No"),"")</f>
        <v/>
      </c>
      <c r="K40" s="16" t="str">
        <f aca="false">IF(AND(ISNUMBER(H40),ISNUMBER(G40),ISNUMBER(F40)),IF(OR(H40&lt;=0,G40&lt;=0),0,1-((1-(H40/G40-INT(H40/G40)))*(1-F40)^INT(H40/G40)+(H40/G40-INT(H40/G40))*(1-F40)^(INT(H40/G40)+1))),"")</f>
        <v/>
      </c>
      <c r="L40" s="14" t="str">
        <f aca="false">IF(AND(ISNUMBER(G40),G40&gt;0),365/G40,"")</f>
        <v/>
      </c>
    </row>
    <row r="41" customFormat="false" ht="15" hidden="false" customHeight="false" outlineLevel="0" collapsed="false">
      <c r="A41" s="10"/>
      <c r="B41" s="10"/>
      <c r="C41" s="10"/>
      <c r="D41" s="11"/>
      <c r="E41" s="11"/>
      <c r="F41" s="12"/>
      <c r="G41" s="11"/>
      <c r="H41" s="13" t="str">
        <f aca="false">IF(AND(ISNUMBER(D41),ISNUMBER(E41)),D41-E41,"")</f>
        <v/>
      </c>
      <c r="I41" s="14" t="str">
        <f aca="false">IF(ISNUMBER(H41),IF(H41&lt;=0,"Sin tarea a condición posible",MIN(D41/2,H41)),"")</f>
        <v/>
      </c>
      <c r="J41" s="15" t="str">
        <f aca="false">IF(AND(ISNUMBER(I41),ISNUMBER(G41)),IF(G41&lt;=I41,"Sí","No"),"")</f>
        <v/>
      </c>
      <c r="K41" s="16" t="str">
        <f aca="false">IF(AND(ISNUMBER(H41),ISNUMBER(G41),ISNUMBER(F41)),IF(OR(H41&lt;=0,G41&lt;=0),0,1-((1-(H41/G41-INT(H41/G41)))*(1-F41)^INT(H41/G41)+(H41/G41-INT(H41/G41))*(1-F41)^(INT(H41/G41)+1))),"")</f>
        <v/>
      </c>
      <c r="L41" s="14" t="str">
        <f aca="false">IF(AND(ISNUMBER(G41),G41&gt;0),365/G41,"")</f>
        <v/>
      </c>
    </row>
    <row r="42" customFormat="false" ht="15" hidden="false" customHeight="false" outlineLevel="0" collapsed="false">
      <c r="A42" s="10"/>
      <c r="B42" s="10"/>
      <c r="C42" s="10"/>
      <c r="D42" s="11"/>
      <c r="E42" s="11"/>
      <c r="F42" s="12"/>
      <c r="G42" s="11"/>
      <c r="H42" s="13" t="str">
        <f aca="false">IF(AND(ISNUMBER(D42),ISNUMBER(E42)),D42-E42,"")</f>
        <v/>
      </c>
      <c r="I42" s="14" t="str">
        <f aca="false">IF(ISNUMBER(H42),IF(H42&lt;=0,"Sin tarea a condición posible",MIN(D42/2,H42)),"")</f>
        <v/>
      </c>
      <c r="J42" s="15" t="str">
        <f aca="false">IF(AND(ISNUMBER(I42),ISNUMBER(G42)),IF(G42&lt;=I42,"Sí","No"),"")</f>
        <v/>
      </c>
      <c r="K42" s="16" t="str">
        <f aca="false">IF(AND(ISNUMBER(H42),ISNUMBER(G42),ISNUMBER(F42)),IF(OR(H42&lt;=0,G42&lt;=0),0,1-((1-(H42/G42-INT(H42/G42)))*(1-F42)^INT(H42/G42)+(H42/G42-INT(H42/G42))*(1-F42)^(INT(H42/G42)+1))),"")</f>
        <v/>
      </c>
      <c r="L42" s="14" t="str">
        <f aca="false">IF(AND(ISNUMBER(G42),G42&gt;0),365/G42,"")</f>
        <v/>
      </c>
    </row>
    <row r="43" customFormat="false" ht="15" hidden="false" customHeight="false" outlineLevel="0" collapsed="false">
      <c r="A43" s="10"/>
      <c r="B43" s="10"/>
      <c r="C43" s="10"/>
      <c r="D43" s="11"/>
      <c r="E43" s="11"/>
      <c r="F43" s="12"/>
      <c r="G43" s="11"/>
      <c r="H43" s="13" t="str">
        <f aca="false">IF(AND(ISNUMBER(D43),ISNUMBER(E43)),D43-E43,"")</f>
        <v/>
      </c>
      <c r="I43" s="14" t="str">
        <f aca="false">IF(ISNUMBER(H43),IF(H43&lt;=0,"Sin tarea a condición posible",MIN(D43/2,H43)),"")</f>
        <v/>
      </c>
      <c r="J43" s="15" t="str">
        <f aca="false">IF(AND(ISNUMBER(I43),ISNUMBER(G43)),IF(G43&lt;=I43,"Sí","No"),"")</f>
        <v/>
      </c>
      <c r="K43" s="16" t="str">
        <f aca="false">IF(AND(ISNUMBER(H43),ISNUMBER(G43),ISNUMBER(F43)),IF(OR(H43&lt;=0,G43&lt;=0),0,1-((1-(H43/G43-INT(H43/G43)))*(1-F43)^INT(H43/G43)+(H43/G43-INT(H43/G43))*(1-F43)^(INT(H43/G43)+1))),"")</f>
        <v/>
      </c>
      <c r="L43" s="14" t="str">
        <f aca="false">IF(AND(ISNUMBER(G43),G43&gt;0),365/G43,"")</f>
        <v/>
      </c>
    </row>
    <row r="44" customFormat="false" ht="15" hidden="false" customHeight="false" outlineLevel="0" collapsed="false">
      <c r="A44" s="10"/>
      <c r="B44" s="10"/>
      <c r="C44" s="10"/>
      <c r="D44" s="11"/>
      <c r="E44" s="11"/>
      <c r="F44" s="12"/>
      <c r="G44" s="11"/>
      <c r="H44" s="13" t="str">
        <f aca="false">IF(AND(ISNUMBER(D44),ISNUMBER(E44)),D44-E44,"")</f>
        <v/>
      </c>
      <c r="I44" s="14" t="str">
        <f aca="false">IF(ISNUMBER(H44),IF(H44&lt;=0,"Sin tarea a condición posible",MIN(D44/2,H44)),"")</f>
        <v/>
      </c>
      <c r="J44" s="15" t="str">
        <f aca="false">IF(AND(ISNUMBER(I44),ISNUMBER(G44)),IF(G44&lt;=I44,"Sí","No"),"")</f>
        <v/>
      </c>
      <c r="K44" s="16" t="str">
        <f aca="false">IF(AND(ISNUMBER(H44),ISNUMBER(G44),ISNUMBER(F44)),IF(OR(H44&lt;=0,G44&lt;=0),0,1-((1-(H44/G44-INT(H44/G44)))*(1-F44)^INT(H44/G44)+(H44/G44-INT(H44/G44))*(1-F44)^(INT(H44/G44)+1))),"")</f>
        <v/>
      </c>
      <c r="L44" s="14" t="str">
        <f aca="false">IF(AND(ISNUMBER(G44),G44&gt;0),365/G44,"")</f>
        <v/>
      </c>
    </row>
    <row r="45" customFormat="false" ht="15" hidden="false" customHeight="false" outlineLevel="0" collapsed="false">
      <c r="A45" s="10"/>
      <c r="B45" s="10"/>
      <c r="C45" s="10"/>
      <c r="D45" s="11"/>
      <c r="E45" s="11"/>
      <c r="F45" s="12"/>
      <c r="G45" s="11"/>
      <c r="H45" s="13" t="str">
        <f aca="false">IF(AND(ISNUMBER(D45),ISNUMBER(E45)),D45-E45,"")</f>
        <v/>
      </c>
      <c r="I45" s="14" t="str">
        <f aca="false">IF(ISNUMBER(H45),IF(H45&lt;=0,"Sin tarea a condición posible",MIN(D45/2,H45)),"")</f>
        <v/>
      </c>
      <c r="J45" s="15" t="str">
        <f aca="false">IF(AND(ISNUMBER(I45),ISNUMBER(G45)),IF(G45&lt;=I45,"Sí","No"),"")</f>
        <v/>
      </c>
      <c r="K45" s="16" t="str">
        <f aca="false">IF(AND(ISNUMBER(H45),ISNUMBER(G45),ISNUMBER(F45)),IF(OR(H45&lt;=0,G45&lt;=0),0,1-((1-(H45/G45-INT(H45/G45)))*(1-F45)^INT(H45/G45)+(H45/G45-INT(H45/G45))*(1-F45)^(INT(H45/G45)+1))),"")</f>
        <v/>
      </c>
      <c r="L45" s="14" t="str">
        <f aca="false">IF(AND(ISNUMBER(G45),G45&gt;0),365/G45,"")</f>
        <v/>
      </c>
    </row>
    <row r="46" customFormat="false" ht="15" hidden="false" customHeight="false" outlineLevel="0" collapsed="false">
      <c r="A46" s="10"/>
      <c r="B46" s="10"/>
      <c r="C46" s="10"/>
      <c r="D46" s="11"/>
      <c r="E46" s="11"/>
      <c r="F46" s="12"/>
      <c r="G46" s="11"/>
      <c r="H46" s="13" t="str">
        <f aca="false">IF(AND(ISNUMBER(D46),ISNUMBER(E46)),D46-E46,"")</f>
        <v/>
      </c>
      <c r="I46" s="14" t="str">
        <f aca="false">IF(ISNUMBER(H46),IF(H46&lt;=0,"Sin tarea a condición posible",MIN(D46/2,H46)),"")</f>
        <v/>
      </c>
      <c r="J46" s="15" t="str">
        <f aca="false">IF(AND(ISNUMBER(I46),ISNUMBER(G46)),IF(G46&lt;=I46,"Sí","No"),"")</f>
        <v/>
      </c>
      <c r="K46" s="16" t="str">
        <f aca="false">IF(AND(ISNUMBER(H46),ISNUMBER(G46),ISNUMBER(F46)),IF(OR(H46&lt;=0,G46&lt;=0),0,1-((1-(H46/G46-INT(H46/G46)))*(1-F46)^INT(H46/G46)+(H46/G46-INT(H46/G46))*(1-F46)^(INT(H46/G46)+1))),"")</f>
        <v/>
      </c>
      <c r="L46" s="14" t="str">
        <f aca="false">IF(AND(ISNUMBER(G46),G46&gt;0),365/G46,"")</f>
        <v/>
      </c>
    </row>
    <row r="47" customFormat="false" ht="15" hidden="false" customHeight="false" outlineLevel="0" collapsed="false">
      <c r="A47" s="10"/>
      <c r="B47" s="10"/>
      <c r="C47" s="10"/>
      <c r="D47" s="11"/>
      <c r="E47" s="11"/>
      <c r="F47" s="12"/>
      <c r="G47" s="11"/>
      <c r="H47" s="13" t="str">
        <f aca="false">IF(AND(ISNUMBER(D47),ISNUMBER(E47)),D47-E47,"")</f>
        <v/>
      </c>
      <c r="I47" s="14" t="str">
        <f aca="false">IF(ISNUMBER(H47),IF(H47&lt;=0,"Sin tarea a condición posible",MIN(D47/2,H47)),"")</f>
        <v/>
      </c>
      <c r="J47" s="15" t="str">
        <f aca="false">IF(AND(ISNUMBER(I47),ISNUMBER(G47)),IF(G47&lt;=I47,"Sí","No"),"")</f>
        <v/>
      </c>
      <c r="K47" s="16" t="str">
        <f aca="false">IF(AND(ISNUMBER(H47),ISNUMBER(G47),ISNUMBER(F47)),IF(OR(H47&lt;=0,G47&lt;=0),0,1-((1-(H47/G47-INT(H47/G47)))*(1-F47)^INT(H47/G47)+(H47/G47-INT(H47/G47))*(1-F47)^(INT(H47/G47)+1))),"")</f>
        <v/>
      </c>
      <c r="L47" s="14" t="str">
        <f aca="false">IF(AND(ISNUMBER(G47),G47&gt;0),365/G47,"")</f>
        <v/>
      </c>
    </row>
    <row r="48" customFormat="false" ht="15" hidden="false" customHeight="false" outlineLevel="0" collapsed="false">
      <c r="A48" s="10"/>
      <c r="B48" s="10"/>
      <c r="C48" s="10"/>
      <c r="D48" s="11"/>
      <c r="E48" s="11"/>
      <c r="F48" s="12"/>
      <c r="G48" s="11"/>
      <c r="H48" s="13" t="str">
        <f aca="false">IF(AND(ISNUMBER(D48),ISNUMBER(E48)),D48-E48,"")</f>
        <v/>
      </c>
      <c r="I48" s="14" t="str">
        <f aca="false">IF(ISNUMBER(H48),IF(H48&lt;=0,"Sin tarea a condición posible",MIN(D48/2,H48)),"")</f>
        <v/>
      </c>
      <c r="J48" s="15" t="str">
        <f aca="false">IF(AND(ISNUMBER(I48),ISNUMBER(G48)),IF(G48&lt;=I48,"Sí","No"),"")</f>
        <v/>
      </c>
      <c r="K48" s="16" t="str">
        <f aca="false">IF(AND(ISNUMBER(H48),ISNUMBER(G48),ISNUMBER(F48)),IF(OR(H48&lt;=0,G48&lt;=0),0,1-((1-(H48/G48-INT(H48/G48)))*(1-F48)^INT(H48/G48)+(H48/G48-INT(H48/G48))*(1-F48)^(INT(H48/G48)+1))),"")</f>
        <v/>
      </c>
      <c r="L48" s="14" t="str">
        <f aca="false">IF(AND(ISNUMBER(G48),G48&gt;0),365/G48,"")</f>
        <v/>
      </c>
    </row>
    <row r="49" customFormat="false" ht="15" hidden="false" customHeight="false" outlineLevel="0" collapsed="false">
      <c r="A49" s="10"/>
      <c r="B49" s="10"/>
      <c r="C49" s="10"/>
      <c r="D49" s="11"/>
      <c r="E49" s="11"/>
      <c r="F49" s="12"/>
      <c r="G49" s="11"/>
      <c r="H49" s="13" t="str">
        <f aca="false">IF(AND(ISNUMBER(D49),ISNUMBER(E49)),D49-E49,"")</f>
        <v/>
      </c>
      <c r="I49" s="14" t="str">
        <f aca="false">IF(ISNUMBER(H49),IF(H49&lt;=0,"Sin tarea a condición posible",MIN(D49/2,H49)),"")</f>
        <v/>
      </c>
      <c r="J49" s="15" t="str">
        <f aca="false">IF(AND(ISNUMBER(I49),ISNUMBER(G49)),IF(G49&lt;=I49,"Sí","No"),"")</f>
        <v/>
      </c>
      <c r="K49" s="16" t="str">
        <f aca="false">IF(AND(ISNUMBER(H49),ISNUMBER(G49),ISNUMBER(F49)),IF(OR(H49&lt;=0,G49&lt;=0),0,1-((1-(H49/G49-INT(H49/G49)))*(1-F49)^INT(H49/G49)+(H49/G49-INT(H49/G49))*(1-F49)^(INT(H49/G49)+1))),"")</f>
        <v/>
      </c>
      <c r="L49" s="14" t="str">
        <f aca="false">IF(AND(ISNUMBER(G49),G49&gt;0),365/G49,"")</f>
        <v/>
      </c>
    </row>
    <row r="50" customFormat="false" ht="15" hidden="false" customHeight="false" outlineLevel="0" collapsed="false">
      <c r="A50" s="10"/>
      <c r="B50" s="10"/>
      <c r="C50" s="10"/>
      <c r="D50" s="11"/>
      <c r="E50" s="11"/>
      <c r="F50" s="12"/>
      <c r="G50" s="11"/>
      <c r="H50" s="13" t="str">
        <f aca="false">IF(AND(ISNUMBER(D50),ISNUMBER(E50)),D50-E50,"")</f>
        <v/>
      </c>
      <c r="I50" s="14" t="str">
        <f aca="false">IF(ISNUMBER(H50),IF(H50&lt;=0,"Sin tarea a condición posible",MIN(D50/2,H50)),"")</f>
        <v/>
      </c>
      <c r="J50" s="15" t="str">
        <f aca="false">IF(AND(ISNUMBER(I50),ISNUMBER(G50)),IF(G50&lt;=I50,"Sí","No"),"")</f>
        <v/>
      </c>
      <c r="K50" s="16" t="str">
        <f aca="false">IF(AND(ISNUMBER(H50),ISNUMBER(G50),ISNUMBER(F50)),IF(OR(H50&lt;=0,G50&lt;=0),0,1-((1-(H50/G50-INT(H50/G50)))*(1-F50)^INT(H50/G50)+(H50/G50-INT(H50/G50))*(1-F50)^(INT(H50/G50)+1))),"")</f>
        <v/>
      </c>
      <c r="L50" s="14" t="str">
        <f aca="false">IF(AND(ISNUMBER(G50),G50&gt;0),365/G50,"")</f>
        <v/>
      </c>
    </row>
    <row r="51" customFormat="false" ht="15" hidden="false" customHeight="false" outlineLevel="0" collapsed="false">
      <c r="A51" s="10"/>
      <c r="B51" s="10"/>
      <c r="C51" s="10"/>
      <c r="D51" s="11"/>
      <c r="E51" s="11"/>
      <c r="F51" s="12"/>
      <c r="G51" s="11"/>
      <c r="H51" s="13" t="str">
        <f aca="false">IF(AND(ISNUMBER(D51),ISNUMBER(E51)),D51-E51,"")</f>
        <v/>
      </c>
      <c r="I51" s="14" t="str">
        <f aca="false">IF(ISNUMBER(H51),IF(H51&lt;=0,"Sin tarea a condición posible",MIN(D51/2,H51)),"")</f>
        <v/>
      </c>
      <c r="J51" s="15" t="str">
        <f aca="false">IF(AND(ISNUMBER(I51),ISNUMBER(G51)),IF(G51&lt;=I51,"Sí","No"),"")</f>
        <v/>
      </c>
      <c r="K51" s="16" t="str">
        <f aca="false">IF(AND(ISNUMBER(H51),ISNUMBER(G51),ISNUMBER(F51)),IF(OR(H51&lt;=0,G51&lt;=0),0,1-((1-(H51/G51-INT(H51/G51)))*(1-F51)^INT(H51/G51)+(H51/G51-INT(H51/G51))*(1-F51)^(INT(H51/G51)+1))),"")</f>
        <v/>
      </c>
      <c r="L51" s="14" t="str">
        <f aca="false">IF(AND(ISNUMBER(G51),G51&gt;0),365/G51,"")</f>
        <v/>
      </c>
    </row>
    <row r="52" customFormat="false" ht="15" hidden="false" customHeight="false" outlineLevel="0" collapsed="false">
      <c r="A52" s="10"/>
      <c r="B52" s="10"/>
      <c r="C52" s="10"/>
      <c r="D52" s="11"/>
      <c r="E52" s="11"/>
      <c r="F52" s="12"/>
      <c r="G52" s="11"/>
      <c r="H52" s="13" t="str">
        <f aca="false">IF(AND(ISNUMBER(D52),ISNUMBER(E52)),D52-E52,"")</f>
        <v/>
      </c>
      <c r="I52" s="14" t="str">
        <f aca="false">IF(ISNUMBER(H52),IF(H52&lt;=0,"Sin tarea a condición posible",MIN(D52/2,H52)),"")</f>
        <v/>
      </c>
      <c r="J52" s="15" t="str">
        <f aca="false">IF(AND(ISNUMBER(I52),ISNUMBER(G52)),IF(G52&lt;=I52,"Sí","No"),"")</f>
        <v/>
      </c>
      <c r="K52" s="16" t="str">
        <f aca="false">IF(AND(ISNUMBER(H52),ISNUMBER(G52),ISNUMBER(F52)),IF(OR(H52&lt;=0,G52&lt;=0),0,1-((1-(H52/G52-INT(H52/G52)))*(1-F52)^INT(H52/G52)+(H52/G52-INT(H52/G52))*(1-F52)^(INT(H52/G52)+1))),"")</f>
        <v/>
      </c>
      <c r="L52" s="14" t="str">
        <f aca="false">IF(AND(ISNUMBER(G52),G52&gt;0),365/G52,"")</f>
        <v/>
      </c>
    </row>
    <row r="53" customFormat="false" ht="15" hidden="false" customHeight="false" outlineLevel="0" collapsed="false">
      <c r="A53" s="10"/>
      <c r="B53" s="10"/>
      <c r="C53" s="10"/>
      <c r="D53" s="11"/>
      <c r="E53" s="11"/>
      <c r="F53" s="12"/>
      <c r="G53" s="11"/>
      <c r="H53" s="13" t="str">
        <f aca="false">IF(AND(ISNUMBER(D53),ISNUMBER(E53)),D53-E53,"")</f>
        <v/>
      </c>
      <c r="I53" s="14" t="str">
        <f aca="false">IF(ISNUMBER(H53),IF(H53&lt;=0,"Sin tarea a condición posible",MIN(D53/2,H53)),"")</f>
        <v/>
      </c>
      <c r="J53" s="15" t="str">
        <f aca="false">IF(AND(ISNUMBER(I53),ISNUMBER(G53)),IF(G53&lt;=I53,"Sí","No"),"")</f>
        <v/>
      </c>
      <c r="K53" s="16" t="str">
        <f aca="false">IF(AND(ISNUMBER(H53),ISNUMBER(G53),ISNUMBER(F53)),IF(OR(H53&lt;=0,G53&lt;=0),0,1-((1-(H53/G53-INT(H53/G53)))*(1-F53)^INT(H53/G53)+(H53/G53-INT(H53/G53))*(1-F53)^(INT(H53/G53)+1))),"")</f>
        <v/>
      </c>
      <c r="L53" s="14" t="str">
        <f aca="false">IF(AND(ISNUMBER(G53),G53&gt;0),365/G53,"")</f>
        <v/>
      </c>
    </row>
    <row r="54" customFormat="false" ht="15" hidden="false" customHeight="false" outlineLevel="0" collapsed="false">
      <c r="A54" s="10"/>
      <c r="B54" s="10"/>
      <c r="C54" s="10"/>
      <c r="D54" s="11"/>
      <c r="E54" s="11"/>
      <c r="F54" s="12"/>
      <c r="G54" s="11"/>
      <c r="H54" s="13" t="str">
        <f aca="false">IF(AND(ISNUMBER(D54),ISNUMBER(E54)),D54-E54,"")</f>
        <v/>
      </c>
      <c r="I54" s="14" t="str">
        <f aca="false">IF(ISNUMBER(H54),IF(H54&lt;=0,"Sin tarea a condición posible",MIN(D54/2,H54)),"")</f>
        <v/>
      </c>
      <c r="J54" s="15" t="str">
        <f aca="false">IF(AND(ISNUMBER(I54),ISNUMBER(G54)),IF(G54&lt;=I54,"Sí","No"),"")</f>
        <v/>
      </c>
      <c r="K54" s="16" t="str">
        <f aca="false">IF(AND(ISNUMBER(H54),ISNUMBER(G54),ISNUMBER(F54)),IF(OR(H54&lt;=0,G54&lt;=0),0,1-((1-(H54/G54-INT(H54/G54)))*(1-F54)^INT(H54/G54)+(H54/G54-INT(H54/G54))*(1-F54)^(INT(H54/G54)+1))),"")</f>
        <v/>
      </c>
      <c r="L54" s="14" t="str">
        <f aca="false">IF(AND(ISNUMBER(G54),G54&gt;0),365/G54,"")</f>
        <v/>
      </c>
    </row>
    <row r="55" customFormat="false" ht="15" hidden="false" customHeight="false" outlineLevel="0" collapsed="false">
      <c r="A55" s="10"/>
      <c r="B55" s="10"/>
      <c r="C55" s="10"/>
      <c r="D55" s="11"/>
      <c r="E55" s="11"/>
      <c r="F55" s="12"/>
      <c r="G55" s="11"/>
      <c r="H55" s="13" t="str">
        <f aca="false">IF(AND(ISNUMBER(D55),ISNUMBER(E55)),D55-E55,"")</f>
        <v/>
      </c>
      <c r="I55" s="14" t="str">
        <f aca="false">IF(ISNUMBER(H55),IF(H55&lt;=0,"Sin tarea a condición posible",MIN(D55/2,H55)),"")</f>
        <v/>
      </c>
      <c r="J55" s="15" t="str">
        <f aca="false">IF(AND(ISNUMBER(I55),ISNUMBER(G55)),IF(G55&lt;=I55,"Sí","No"),"")</f>
        <v/>
      </c>
      <c r="K55" s="16" t="str">
        <f aca="false">IF(AND(ISNUMBER(H55),ISNUMBER(G55),ISNUMBER(F55)),IF(OR(H55&lt;=0,G55&lt;=0),0,1-((1-(H55/G55-INT(H55/G55)))*(1-F55)^INT(H55/G55)+(H55/G55-INT(H55/G55))*(1-F55)^(INT(H55/G55)+1))),"")</f>
        <v/>
      </c>
      <c r="L55" s="14" t="str">
        <f aca="false">IF(AND(ISNUMBER(G55),G55&gt;0),365/G55,"")</f>
        <v/>
      </c>
    </row>
    <row r="56" customFormat="false" ht="15" hidden="false" customHeight="false" outlineLevel="0" collapsed="false">
      <c r="A56" s="10"/>
      <c r="B56" s="10"/>
      <c r="C56" s="10"/>
      <c r="D56" s="11"/>
      <c r="E56" s="11"/>
      <c r="F56" s="12"/>
      <c r="G56" s="11"/>
      <c r="H56" s="13" t="str">
        <f aca="false">IF(AND(ISNUMBER(D56),ISNUMBER(E56)),D56-E56,"")</f>
        <v/>
      </c>
      <c r="I56" s="14" t="str">
        <f aca="false">IF(ISNUMBER(H56),IF(H56&lt;=0,"Sin tarea a condición posible",MIN(D56/2,H56)),"")</f>
        <v/>
      </c>
      <c r="J56" s="15" t="str">
        <f aca="false">IF(AND(ISNUMBER(I56),ISNUMBER(G56)),IF(G56&lt;=I56,"Sí","No"),"")</f>
        <v/>
      </c>
      <c r="K56" s="16" t="str">
        <f aca="false">IF(AND(ISNUMBER(H56),ISNUMBER(G56),ISNUMBER(F56)),IF(OR(H56&lt;=0,G56&lt;=0),0,1-((1-(H56/G56-INT(H56/G56)))*(1-F56)^INT(H56/G56)+(H56/G56-INT(H56/G56))*(1-F56)^(INT(H56/G56)+1))),"")</f>
        <v/>
      </c>
      <c r="L56" s="14" t="str">
        <f aca="false">IF(AND(ISNUMBER(G56),G56&gt;0),365/G56,"")</f>
        <v/>
      </c>
    </row>
    <row r="57" customFormat="false" ht="15" hidden="false" customHeight="false" outlineLevel="0" collapsed="false">
      <c r="A57" s="10"/>
      <c r="B57" s="10"/>
      <c r="C57" s="10"/>
      <c r="D57" s="11"/>
      <c r="E57" s="11"/>
      <c r="F57" s="12"/>
      <c r="G57" s="11"/>
      <c r="H57" s="13" t="str">
        <f aca="false">IF(AND(ISNUMBER(D57),ISNUMBER(E57)),D57-E57,"")</f>
        <v/>
      </c>
      <c r="I57" s="14" t="str">
        <f aca="false">IF(ISNUMBER(H57),IF(H57&lt;=0,"Sin tarea a condición posible",MIN(D57/2,H57)),"")</f>
        <v/>
      </c>
      <c r="J57" s="15" t="str">
        <f aca="false">IF(AND(ISNUMBER(I57),ISNUMBER(G57)),IF(G57&lt;=I57,"Sí","No"),"")</f>
        <v/>
      </c>
      <c r="K57" s="16" t="str">
        <f aca="false">IF(AND(ISNUMBER(H57),ISNUMBER(G57),ISNUMBER(F57)),IF(OR(H57&lt;=0,G57&lt;=0),0,1-((1-(H57/G57-INT(H57/G57)))*(1-F57)^INT(H57/G57)+(H57/G57-INT(H57/G57))*(1-F57)^(INT(H57/G57)+1))),"")</f>
        <v/>
      </c>
      <c r="L57" s="14" t="str">
        <f aca="false">IF(AND(ISNUMBER(G57),G57&gt;0),365/G57,"")</f>
        <v/>
      </c>
    </row>
    <row r="58" customFormat="false" ht="15" hidden="false" customHeight="false" outlineLevel="0" collapsed="false">
      <c r="A58" s="10"/>
      <c r="B58" s="10"/>
      <c r="C58" s="10"/>
      <c r="D58" s="11"/>
      <c r="E58" s="11"/>
      <c r="F58" s="12"/>
      <c r="G58" s="11"/>
      <c r="H58" s="13" t="str">
        <f aca="false">IF(AND(ISNUMBER(D58),ISNUMBER(E58)),D58-E58,"")</f>
        <v/>
      </c>
      <c r="I58" s="14" t="str">
        <f aca="false">IF(ISNUMBER(H58),IF(H58&lt;=0,"Sin tarea a condición posible",MIN(D58/2,H58)),"")</f>
        <v/>
      </c>
      <c r="J58" s="15" t="str">
        <f aca="false">IF(AND(ISNUMBER(I58),ISNUMBER(G58)),IF(G58&lt;=I58,"Sí","No"),"")</f>
        <v/>
      </c>
      <c r="K58" s="16" t="str">
        <f aca="false">IF(AND(ISNUMBER(H58),ISNUMBER(G58),ISNUMBER(F58)),IF(OR(H58&lt;=0,G58&lt;=0),0,1-((1-(H58/G58-INT(H58/G58)))*(1-F58)^INT(H58/G58)+(H58/G58-INT(H58/G58))*(1-F58)^(INT(H58/G58)+1))),"")</f>
        <v/>
      </c>
      <c r="L58" s="14" t="str">
        <f aca="false">IF(AND(ISNUMBER(G58),G58&gt;0),365/G58,"")</f>
        <v/>
      </c>
    </row>
    <row r="59" customFormat="false" ht="15" hidden="false" customHeight="false" outlineLevel="0" collapsed="false">
      <c r="A59" s="10"/>
      <c r="B59" s="10"/>
      <c r="C59" s="10"/>
      <c r="D59" s="11"/>
      <c r="E59" s="11"/>
      <c r="F59" s="12"/>
      <c r="G59" s="11"/>
      <c r="H59" s="13" t="str">
        <f aca="false">IF(AND(ISNUMBER(D59),ISNUMBER(E59)),D59-E59,"")</f>
        <v/>
      </c>
      <c r="I59" s="14" t="str">
        <f aca="false">IF(ISNUMBER(H59),IF(H59&lt;=0,"Sin tarea a condición posible",MIN(D59/2,H59)),"")</f>
        <v/>
      </c>
      <c r="J59" s="15" t="str">
        <f aca="false">IF(AND(ISNUMBER(I59),ISNUMBER(G59)),IF(G59&lt;=I59,"Sí","No"),"")</f>
        <v/>
      </c>
      <c r="K59" s="16" t="str">
        <f aca="false">IF(AND(ISNUMBER(H59),ISNUMBER(G59),ISNUMBER(F59)),IF(OR(H59&lt;=0,G59&lt;=0),0,1-((1-(H59/G59-INT(H59/G59)))*(1-F59)^INT(H59/G59)+(H59/G59-INT(H59/G59))*(1-F59)^(INT(H59/G59)+1))),"")</f>
        <v/>
      </c>
      <c r="L59" s="14" t="str">
        <f aca="false">IF(AND(ISNUMBER(G59),G59&gt;0),365/G59,"")</f>
        <v/>
      </c>
    </row>
    <row r="60" customFormat="false" ht="15" hidden="false" customHeight="false" outlineLevel="0" collapsed="false">
      <c r="A60" s="10"/>
      <c r="B60" s="10"/>
      <c r="C60" s="10"/>
      <c r="D60" s="11"/>
      <c r="E60" s="11"/>
      <c r="F60" s="12"/>
      <c r="G60" s="11"/>
      <c r="H60" s="13" t="str">
        <f aca="false">IF(AND(ISNUMBER(D60),ISNUMBER(E60)),D60-E60,"")</f>
        <v/>
      </c>
      <c r="I60" s="14" t="str">
        <f aca="false">IF(ISNUMBER(H60),IF(H60&lt;=0,"Sin tarea a condición posible",MIN(D60/2,H60)),"")</f>
        <v/>
      </c>
      <c r="J60" s="15" t="str">
        <f aca="false">IF(AND(ISNUMBER(I60),ISNUMBER(G60)),IF(G60&lt;=I60,"Sí","No"),"")</f>
        <v/>
      </c>
      <c r="K60" s="16" t="str">
        <f aca="false">IF(AND(ISNUMBER(H60),ISNUMBER(G60),ISNUMBER(F60)),IF(OR(H60&lt;=0,G60&lt;=0),0,1-((1-(H60/G60-INT(H60/G60)))*(1-F60)^INT(H60/G60)+(H60/G60-INT(H60/G60))*(1-F60)^(INT(H60/G60)+1))),"")</f>
        <v/>
      </c>
      <c r="L60" s="14" t="str">
        <f aca="false">IF(AND(ISNUMBER(G60),G60&gt;0),365/G60,"")</f>
        <v/>
      </c>
    </row>
    <row r="61" customFormat="false" ht="15" hidden="false" customHeight="false" outlineLevel="0" collapsed="false">
      <c r="A61" s="10"/>
      <c r="B61" s="10"/>
      <c r="C61" s="10"/>
      <c r="D61" s="11"/>
      <c r="E61" s="11"/>
      <c r="F61" s="12"/>
      <c r="G61" s="11"/>
      <c r="H61" s="13" t="str">
        <f aca="false">IF(AND(ISNUMBER(D61),ISNUMBER(E61)),D61-E61,"")</f>
        <v/>
      </c>
      <c r="I61" s="14" t="str">
        <f aca="false">IF(ISNUMBER(H61),IF(H61&lt;=0,"Sin tarea a condición posible",MIN(D61/2,H61)),"")</f>
        <v/>
      </c>
      <c r="J61" s="15" t="str">
        <f aca="false">IF(AND(ISNUMBER(I61),ISNUMBER(G61)),IF(G61&lt;=I61,"Sí","No"),"")</f>
        <v/>
      </c>
      <c r="K61" s="16" t="str">
        <f aca="false">IF(AND(ISNUMBER(H61),ISNUMBER(G61),ISNUMBER(F61)),IF(OR(H61&lt;=0,G61&lt;=0),0,1-((1-(H61/G61-INT(H61/G61)))*(1-F61)^INT(H61/G61)+(H61/G61-INT(H61/G61))*(1-F61)^(INT(H61/G61)+1))),"")</f>
        <v/>
      </c>
      <c r="L61" s="14" t="str">
        <f aca="false">IF(AND(ISNUMBER(G61),G61&gt;0),365/G61,"")</f>
        <v/>
      </c>
    </row>
    <row r="62" customFormat="false" ht="15" hidden="false" customHeight="false" outlineLevel="0" collapsed="false">
      <c r="A62" s="10"/>
      <c r="B62" s="10"/>
      <c r="C62" s="10"/>
      <c r="D62" s="11"/>
      <c r="E62" s="11"/>
      <c r="F62" s="12"/>
      <c r="G62" s="11"/>
      <c r="H62" s="13" t="str">
        <f aca="false">IF(AND(ISNUMBER(D62),ISNUMBER(E62)),D62-E62,"")</f>
        <v/>
      </c>
      <c r="I62" s="14" t="str">
        <f aca="false">IF(ISNUMBER(H62),IF(H62&lt;=0,"Sin tarea a condición posible",MIN(D62/2,H62)),"")</f>
        <v/>
      </c>
      <c r="J62" s="15" t="str">
        <f aca="false">IF(AND(ISNUMBER(I62),ISNUMBER(G62)),IF(G62&lt;=I62,"Sí","No"),"")</f>
        <v/>
      </c>
      <c r="K62" s="16" t="str">
        <f aca="false">IF(AND(ISNUMBER(H62),ISNUMBER(G62),ISNUMBER(F62)),IF(OR(H62&lt;=0,G62&lt;=0),0,1-((1-(H62/G62-INT(H62/G62)))*(1-F62)^INT(H62/G62)+(H62/G62-INT(H62/G62))*(1-F62)^(INT(H62/G62)+1))),"")</f>
        <v/>
      </c>
      <c r="L62" s="14" t="str">
        <f aca="false">IF(AND(ISNUMBER(G62),G62&gt;0),365/G62,"")</f>
        <v/>
      </c>
    </row>
    <row r="63" customFormat="false" ht="15" hidden="false" customHeight="false" outlineLevel="0" collapsed="false">
      <c r="A63" s="10"/>
      <c r="B63" s="10"/>
      <c r="C63" s="10"/>
      <c r="D63" s="11"/>
      <c r="E63" s="11"/>
      <c r="F63" s="12"/>
      <c r="G63" s="11"/>
      <c r="H63" s="13" t="str">
        <f aca="false">IF(AND(ISNUMBER(D63),ISNUMBER(E63)),D63-E63,"")</f>
        <v/>
      </c>
      <c r="I63" s="14" t="str">
        <f aca="false">IF(ISNUMBER(H63),IF(H63&lt;=0,"Sin tarea a condición posible",MIN(D63/2,H63)),"")</f>
        <v/>
      </c>
      <c r="J63" s="15" t="str">
        <f aca="false">IF(AND(ISNUMBER(I63),ISNUMBER(G63)),IF(G63&lt;=I63,"Sí","No"),"")</f>
        <v/>
      </c>
      <c r="K63" s="16" t="str">
        <f aca="false">IF(AND(ISNUMBER(H63),ISNUMBER(G63),ISNUMBER(F63)),IF(OR(H63&lt;=0,G63&lt;=0),0,1-((1-(H63/G63-INT(H63/G63)))*(1-F63)^INT(H63/G63)+(H63/G63-INT(H63/G63))*(1-F63)^(INT(H63/G63)+1))),"")</f>
        <v/>
      </c>
      <c r="L63" s="14" t="str">
        <f aca="false">IF(AND(ISNUMBER(G63),G63&gt;0),365/G63,"")</f>
        <v/>
      </c>
    </row>
    <row r="64" customFormat="false" ht="15" hidden="false" customHeight="false" outlineLevel="0" collapsed="false">
      <c r="A64" s="10"/>
      <c r="B64" s="10"/>
      <c r="C64" s="10"/>
      <c r="D64" s="11"/>
      <c r="E64" s="11"/>
      <c r="F64" s="12"/>
      <c r="G64" s="11"/>
      <c r="H64" s="13" t="str">
        <f aca="false">IF(AND(ISNUMBER(D64),ISNUMBER(E64)),D64-E64,"")</f>
        <v/>
      </c>
      <c r="I64" s="14" t="str">
        <f aca="false">IF(ISNUMBER(H64),IF(H64&lt;=0,"Sin tarea a condición posible",MIN(D64/2,H64)),"")</f>
        <v/>
      </c>
      <c r="J64" s="15" t="str">
        <f aca="false">IF(AND(ISNUMBER(I64),ISNUMBER(G64)),IF(G64&lt;=I64,"Sí","No"),"")</f>
        <v/>
      </c>
      <c r="K64" s="16" t="str">
        <f aca="false">IF(AND(ISNUMBER(H64),ISNUMBER(G64),ISNUMBER(F64)),IF(OR(H64&lt;=0,G64&lt;=0),0,1-((1-(H64/G64-INT(H64/G64)))*(1-F64)^INT(H64/G64)+(H64/G64-INT(H64/G64))*(1-F64)^(INT(H64/G64)+1))),"")</f>
        <v/>
      </c>
      <c r="L64" s="14" t="str">
        <f aca="false">IF(AND(ISNUMBER(G64),G64&gt;0),365/G64,"")</f>
        <v/>
      </c>
    </row>
    <row r="65" customFormat="false" ht="15" hidden="false" customHeight="false" outlineLevel="0" collapsed="false">
      <c r="A65" s="10"/>
      <c r="B65" s="10"/>
      <c r="C65" s="10"/>
      <c r="D65" s="11"/>
      <c r="E65" s="11"/>
      <c r="F65" s="12"/>
      <c r="G65" s="11"/>
      <c r="H65" s="13" t="str">
        <f aca="false">IF(AND(ISNUMBER(D65),ISNUMBER(E65)),D65-E65,"")</f>
        <v/>
      </c>
      <c r="I65" s="14" t="str">
        <f aca="false">IF(ISNUMBER(H65),IF(H65&lt;=0,"Sin tarea a condición posible",MIN(D65/2,H65)),"")</f>
        <v/>
      </c>
      <c r="J65" s="15" t="str">
        <f aca="false">IF(AND(ISNUMBER(I65),ISNUMBER(G65)),IF(G65&lt;=I65,"Sí","No"),"")</f>
        <v/>
      </c>
      <c r="K65" s="16" t="str">
        <f aca="false">IF(AND(ISNUMBER(H65),ISNUMBER(G65),ISNUMBER(F65)),IF(OR(H65&lt;=0,G65&lt;=0),0,1-((1-(H65/G65-INT(H65/G65)))*(1-F65)^INT(H65/G65)+(H65/G65-INT(H65/G65))*(1-F65)^(INT(H65/G65)+1))),"")</f>
        <v/>
      </c>
      <c r="L65" s="14" t="str">
        <f aca="false">IF(AND(ISNUMBER(G65),G65&gt;0),365/G65,"")</f>
        <v/>
      </c>
    </row>
    <row r="66" customFormat="false" ht="15" hidden="false" customHeight="false" outlineLevel="0" collapsed="false">
      <c r="A66" s="10"/>
      <c r="B66" s="10"/>
      <c r="C66" s="10"/>
      <c r="D66" s="11"/>
      <c r="E66" s="11"/>
      <c r="F66" s="12"/>
      <c r="G66" s="11"/>
      <c r="H66" s="13" t="str">
        <f aca="false">IF(AND(ISNUMBER(D66),ISNUMBER(E66)),D66-E66,"")</f>
        <v/>
      </c>
      <c r="I66" s="14" t="str">
        <f aca="false">IF(ISNUMBER(H66),IF(H66&lt;=0,"Sin tarea a condición posible",MIN(D66/2,H66)),"")</f>
        <v/>
      </c>
      <c r="J66" s="15" t="str">
        <f aca="false">IF(AND(ISNUMBER(I66),ISNUMBER(G66)),IF(G66&lt;=I66,"Sí","No"),"")</f>
        <v/>
      </c>
      <c r="K66" s="16" t="str">
        <f aca="false">IF(AND(ISNUMBER(H66),ISNUMBER(G66),ISNUMBER(F66)),IF(OR(H66&lt;=0,G66&lt;=0),0,1-((1-(H66/G66-INT(H66/G66)))*(1-F66)^INT(H66/G66)+(H66/G66-INT(H66/G66))*(1-F66)^(INT(H66/G66)+1))),"")</f>
        <v/>
      </c>
      <c r="L66" s="14" t="str">
        <f aca="false">IF(AND(ISNUMBER(G66),G66&gt;0),365/G66,"")</f>
        <v/>
      </c>
    </row>
    <row r="67" customFormat="false" ht="15" hidden="false" customHeight="false" outlineLevel="0" collapsed="false">
      <c r="A67" s="10"/>
      <c r="B67" s="10"/>
      <c r="C67" s="10"/>
      <c r="D67" s="11"/>
      <c r="E67" s="11"/>
      <c r="F67" s="12"/>
      <c r="G67" s="11"/>
      <c r="H67" s="13" t="str">
        <f aca="false">IF(AND(ISNUMBER(D67),ISNUMBER(E67)),D67-E67,"")</f>
        <v/>
      </c>
      <c r="I67" s="14" t="str">
        <f aca="false">IF(ISNUMBER(H67),IF(H67&lt;=0,"Sin tarea a condición posible",MIN(D67/2,H67)),"")</f>
        <v/>
      </c>
      <c r="J67" s="15" t="str">
        <f aca="false">IF(AND(ISNUMBER(I67),ISNUMBER(G67)),IF(G67&lt;=I67,"Sí","No"),"")</f>
        <v/>
      </c>
      <c r="K67" s="16" t="str">
        <f aca="false">IF(AND(ISNUMBER(H67),ISNUMBER(G67),ISNUMBER(F67)),IF(OR(H67&lt;=0,G67&lt;=0),0,1-((1-(H67/G67-INT(H67/G67)))*(1-F67)^INT(H67/G67)+(H67/G67-INT(H67/G67))*(1-F67)^(INT(H67/G67)+1))),"")</f>
        <v/>
      </c>
      <c r="L67" s="14" t="str">
        <f aca="false">IF(AND(ISNUMBER(G67),G67&gt;0),365/G67,"")</f>
        <v/>
      </c>
    </row>
    <row r="68" customFormat="false" ht="15" hidden="false" customHeight="false" outlineLevel="0" collapsed="false">
      <c r="A68" s="10"/>
      <c r="B68" s="10"/>
      <c r="C68" s="10"/>
      <c r="D68" s="11"/>
      <c r="E68" s="11"/>
      <c r="F68" s="12"/>
      <c r="G68" s="11"/>
      <c r="H68" s="13" t="str">
        <f aca="false">IF(AND(ISNUMBER(D68),ISNUMBER(E68)),D68-E68,"")</f>
        <v/>
      </c>
      <c r="I68" s="14" t="str">
        <f aca="false">IF(ISNUMBER(H68),IF(H68&lt;=0,"Sin tarea a condición posible",MIN(D68/2,H68)),"")</f>
        <v/>
      </c>
      <c r="J68" s="15" t="str">
        <f aca="false">IF(AND(ISNUMBER(I68),ISNUMBER(G68)),IF(G68&lt;=I68,"Sí","No"),"")</f>
        <v/>
      </c>
      <c r="K68" s="16" t="str">
        <f aca="false">IF(AND(ISNUMBER(H68),ISNUMBER(G68),ISNUMBER(F68)),IF(OR(H68&lt;=0,G68&lt;=0),0,1-((1-(H68/G68-INT(H68/G68)))*(1-F68)^INT(H68/G68)+(H68/G68-INT(H68/G68))*(1-F68)^(INT(H68/G68)+1))),"")</f>
        <v/>
      </c>
      <c r="L68" s="14" t="str">
        <f aca="false">IF(AND(ISNUMBER(G68),G68&gt;0),365/G68,"")</f>
        <v/>
      </c>
    </row>
    <row r="69" customFormat="false" ht="15" hidden="false" customHeight="false" outlineLevel="0" collapsed="false">
      <c r="A69" s="10"/>
      <c r="B69" s="10"/>
      <c r="C69" s="10"/>
      <c r="D69" s="11"/>
      <c r="E69" s="11"/>
      <c r="F69" s="12"/>
      <c r="G69" s="11"/>
      <c r="H69" s="13" t="str">
        <f aca="false">IF(AND(ISNUMBER(D69),ISNUMBER(E69)),D69-E69,"")</f>
        <v/>
      </c>
      <c r="I69" s="14" t="str">
        <f aca="false">IF(ISNUMBER(H69),IF(H69&lt;=0,"Sin tarea a condición posible",MIN(D69/2,H69)),"")</f>
        <v/>
      </c>
      <c r="J69" s="15" t="str">
        <f aca="false">IF(AND(ISNUMBER(I69),ISNUMBER(G69)),IF(G69&lt;=I69,"Sí","No"),"")</f>
        <v/>
      </c>
      <c r="K69" s="16" t="str">
        <f aca="false">IF(AND(ISNUMBER(H69),ISNUMBER(G69),ISNUMBER(F69)),IF(OR(H69&lt;=0,G69&lt;=0),0,1-((1-(H69/G69-INT(H69/G69)))*(1-F69)^INT(H69/G69)+(H69/G69-INT(H69/G69))*(1-F69)^(INT(H69/G69)+1))),"")</f>
        <v/>
      </c>
      <c r="L69" s="14" t="str">
        <f aca="false">IF(AND(ISNUMBER(G69),G69&gt;0),365/G69,"")</f>
        <v/>
      </c>
    </row>
    <row r="70" customFormat="false" ht="15" hidden="false" customHeight="false" outlineLevel="0" collapsed="false">
      <c r="A70" s="10"/>
      <c r="B70" s="10"/>
      <c r="C70" s="10"/>
      <c r="D70" s="11"/>
      <c r="E70" s="11"/>
      <c r="F70" s="12"/>
      <c r="G70" s="11"/>
      <c r="H70" s="13" t="str">
        <f aca="false">IF(AND(ISNUMBER(D70),ISNUMBER(E70)),D70-E70,"")</f>
        <v/>
      </c>
      <c r="I70" s="14" t="str">
        <f aca="false">IF(ISNUMBER(H70),IF(H70&lt;=0,"Sin tarea a condición posible",MIN(D70/2,H70)),"")</f>
        <v/>
      </c>
      <c r="J70" s="15" t="str">
        <f aca="false">IF(AND(ISNUMBER(I70),ISNUMBER(G70)),IF(G70&lt;=I70,"Sí","No"),"")</f>
        <v/>
      </c>
      <c r="K70" s="16" t="str">
        <f aca="false">IF(AND(ISNUMBER(H70),ISNUMBER(G70),ISNUMBER(F70)),IF(OR(H70&lt;=0,G70&lt;=0),0,1-((1-(H70/G70-INT(H70/G70)))*(1-F70)^INT(H70/G70)+(H70/G70-INT(H70/G70))*(1-F70)^(INT(H70/G70)+1))),"")</f>
        <v/>
      </c>
      <c r="L70" s="14" t="str">
        <f aca="false">IF(AND(ISNUMBER(G70),G70&gt;0),365/G70,"")</f>
        <v/>
      </c>
    </row>
    <row r="71" customFormat="false" ht="15" hidden="false" customHeight="false" outlineLevel="0" collapsed="false">
      <c r="A71" s="10"/>
      <c r="B71" s="10"/>
      <c r="C71" s="10"/>
      <c r="D71" s="11"/>
      <c r="E71" s="11"/>
      <c r="F71" s="12"/>
      <c r="G71" s="11"/>
      <c r="H71" s="13" t="str">
        <f aca="false">IF(AND(ISNUMBER(D71),ISNUMBER(E71)),D71-E71,"")</f>
        <v/>
      </c>
      <c r="I71" s="14" t="str">
        <f aca="false">IF(ISNUMBER(H71),IF(H71&lt;=0,"Sin tarea a condición posible",MIN(D71/2,H71)),"")</f>
        <v/>
      </c>
      <c r="J71" s="15" t="str">
        <f aca="false">IF(AND(ISNUMBER(I71),ISNUMBER(G71)),IF(G71&lt;=I71,"Sí","No"),"")</f>
        <v/>
      </c>
      <c r="K71" s="16" t="str">
        <f aca="false">IF(AND(ISNUMBER(H71),ISNUMBER(G71),ISNUMBER(F71)),IF(OR(H71&lt;=0,G71&lt;=0),0,1-((1-(H71/G71-INT(H71/G71)))*(1-F71)^INT(H71/G71)+(H71/G71-INT(H71/G71))*(1-F71)^(INT(H71/G71)+1))),"")</f>
        <v/>
      </c>
      <c r="L71" s="14" t="str">
        <f aca="false">IF(AND(ISNUMBER(G71),G71&gt;0),365/G71,"")</f>
        <v/>
      </c>
    </row>
    <row r="72" customFormat="false" ht="15" hidden="false" customHeight="false" outlineLevel="0" collapsed="false">
      <c r="A72" s="10"/>
      <c r="B72" s="10"/>
      <c r="C72" s="10"/>
      <c r="D72" s="11"/>
      <c r="E72" s="11"/>
      <c r="F72" s="12"/>
      <c r="G72" s="11"/>
      <c r="H72" s="13" t="str">
        <f aca="false">IF(AND(ISNUMBER(D72),ISNUMBER(E72)),D72-E72,"")</f>
        <v/>
      </c>
      <c r="I72" s="14" t="str">
        <f aca="false">IF(ISNUMBER(H72),IF(H72&lt;=0,"Sin tarea a condición posible",MIN(D72/2,H72)),"")</f>
        <v/>
      </c>
      <c r="J72" s="15" t="str">
        <f aca="false">IF(AND(ISNUMBER(I72),ISNUMBER(G72)),IF(G72&lt;=I72,"Sí","No"),"")</f>
        <v/>
      </c>
      <c r="K72" s="16" t="str">
        <f aca="false">IF(AND(ISNUMBER(H72),ISNUMBER(G72),ISNUMBER(F72)),IF(OR(H72&lt;=0,G72&lt;=0),0,1-((1-(H72/G72-INT(H72/G72)))*(1-F72)^INT(H72/G72)+(H72/G72-INT(H72/G72))*(1-F72)^(INT(H72/G72)+1))),"")</f>
        <v/>
      </c>
      <c r="L72" s="14" t="str">
        <f aca="false">IF(AND(ISNUMBER(G72),G72&gt;0),365/G72,"")</f>
        <v/>
      </c>
    </row>
    <row r="73" customFormat="false" ht="15" hidden="false" customHeight="false" outlineLevel="0" collapsed="false">
      <c r="A73" s="10"/>
      <c r="B73" s="10"/>
      <c r="C73" s="10"/>
      <c r="D73" s="11"/>
      <c r="E73" s="11"/>
      <c r="F73" s="12"/>
      <c r="G73" s="11"/>
      <c r="H73" s="13" t="str">
        <f aca="false">IF(AND(ISNUMBER(D73),ISNUMBER(E73)),D73-E73,"")</f>
        <v/>
      </c>
      <c r="I73" s="14" t="str">
        <f aca="false">IF(ISNUMBER(H73),IF(H73&lt;=0,"Sin tarea a condición posible",MIN(D73/2,H73)),"")</f>
        <v/>
      </c>
      <c r="J73" s="15" t="str">
        <f aca="false">IF(AND(ISNUMBER(I73),ISNUMBER(G73)),IF(G73&lt;=I73,"Sí","No"),"")</f>
        <v/>
      </c>
      <c r="K73" s="16" t="str">
        <f aca="false">IF(AND(ISNUMBER(H73),ISNUMBER(G73),ISNUMBER(F73)),IF(OR(H73&lt;=0,G73&lt;=0),0,1-((1-(H73/G73-INT(H73/G73)))*(1-F73)^INT(H73/G73)+(H73/G73-INT(H73/G73))*(1-F73)^(INT(H73/G73)+1))),"")</f>
        <v/>
      </c>
      <c r="L73" s="14" t="str">
        <f aca="false">IF(AND(ISNUMBER(G73),G73&gt;0),365/G73,"")</f>
        <v/>
      </c>
    </row>
    <row r="74" customFormat="false" ht="15" hidden="false" customHeight="false" outlineLevel="0" collapsed="false">
      <c r="A74" s="10"/>
      <c r="B74" s="10"/>
      <c r="C74" s="10"/>
      <c r="D74" s="11"/>
      <c r="E74" s="11"/>
      <c r="F74" s="12"/>
      <c r="G74" s="11"/>
      <c r="H74" s="13" t="str">
        <f aca="false">IF(AND(ISNUMBER(D74),ISNUMBER(E74)),D74-E74,"")</f>
        <v/>
      </c>
      <c r="I74" s="14" t="str">
        <f aca="false">IF(ISNUMBER(H74),IF(H74&lt;=0,"Sin tarea a condición posible",MIN(D74/2,H74)),"")</f>
        <v/>
      </c>
      <c r="J74" s="15" t="str">
        <f aca="false">IF(AND(ISNUMBER(I74),ISNUMBER(G74)),IF(G74&lt;=I74,"Sí","No"),"")</f>
        <v/>
      </c>
      <c r="K74" s="16" t="str">
        <f aca="false">IF(AND(ISNUMBER(H74),ISNUMBER(G74),ISNUMBER(F74)),IF(OR(H74&lt;=0,G74&lt;=0),0,1-((1-(H74/G74-INT(H74/G74)))*(1-F74)^INT(H74/G74)+(H74/G74-INT(H74/G74))*(1-F74)^(INT(H74/G74)+1))),"")</f>
        <v/>
      </c>
      <c r="L74" s="14" t="str">
        <f aca="false">IF(AND(ISNUMBER(G74),G74&gt;0),365/G74,"")</f>
        <v/>
      </c>
    </row>
    <row r="75" customFormat="false" ht="15" hidden="false" customHeight="false" outlineLevel="0" collapsed="false">
      <c r="A75" s="10"/>
      <c r="B75" s="10"/>
      <c r="C75" s="10"/>
      <c r="D75" s="11"/>
      <c r="E75" s="11"/>
      <c r="F75" s="12"/>
      <c r="G75" s="11"/>
      <c r="H75" s="13" t="str">
        <f aca="false">IF(AND(ISNUMBER(D75),ISNUMBER(E75)),D75-E75,"")</f>
        <v/>
      </c>
      <c r="I75" s="14" t="str">
        <f aca="false">IF(ISNUMBER(H75),IF(H75&lt;=0,"Sin tarea a condición posible",MIN(D75/2,H75)),"")</f>
        <v/>
      </c>
      <c r="J75" s="15" t="str">
        <f aca="false">IF(AND(ISNUMBER(I75),ISNUMBER(G75)),IF(G75&lt;=I75,"Sí","No"),"")</f>
        <v/>
      </c>
      <c r="K75" s="16" t="str">
        <f aca="false">IF(AND(ISNUMBER(H75),ISNUMBER(G75),ISNUMBER(F75)),IF(OR(H75&lt;=0,G75&lt;=0),0,1-((1-(H75/G75-INT(H75/G75)))*(1-F75)^INT(H75/G75)+(H75/G75-INT(H75/G75))*(1-F75)^(INT(H75/G75)+1))),"")</f>
        <v/>
      </c>
      <c r="L75" s="14" t="str">
        <f aca="false">IF(AND(ISNUMBER(G75),G75&gt;0),365/G75,"")</f>
        <v/>
      </c>
    </row>
    <row r="76" customFormat="false" ht="15" hidden="false" customHeight="false" outlineLevel="0" collapsed="false">
      <c r="A76" s="10"/>
      <c r="B76" s="10"/>
      <c r="C76" s="10"/>
      <c r="D76" s="11"/>
      <c r="E76" s="11"/>
      <c r="F76" s="12"/>
      <c r="G76" s="11"/>
      <c r="H76" s="13" t="str">
        <f aca="false">IF(AND(ISNUMBER(D76),ISNUMBER(E76)),D76-E76,"")</f>
        <v/>
      </c>
      <c r="I76" s="14" t="str">
        <f aca="false">IF(ISNUMBER(H76),IF(H76&lt;=0,"Sin tarea a condición posible",MIN(D76/2,H76)),"")</f>
        <v/>
      </c>
      <c r="J76" s="15" t="str">
        <f aca="false">IF(AND(ISNUMBER(I76),ISNUMBER(G76)),IF(G76&lt;=I76,"Sí","No"),"")</f>
        <v/>
      </c>
      <c r="K76" s="16" t="str">
        <f aca="false">IF(AND(ISNUMBER(H76),ISNUMBER(G76),ISNUMBER(F76)),IF(OR(H76&lt;=0,G76&lt;=0),0,1-((1-(H76/G76-INT(H76/G76)))*(1-F76)^INT(H76/G76)+(H76/G76-INT(H76/G76))*(1-F76)^(INT(H76/G76)+1))),"")</f>
        <v/>
      </c>
      <c r="L76" s="14" t="str">
        <f aca="false">IF(AND(ISNUMBER(G76),G76&gt;0),365/G76,"")</f>
        <v/>
      </c>
    </row>
    <row r="77" customFormat="false" ht="15" hidden="false" customHeight="false" outlineLevel="0" collapsed="false">
      <c r="A77" s="10"/>
      <c r="B77" s="10"/>
      <c r="C77" s="10"/>
      <c r="D77" s="11"/>
      <c r="E77" s="11"/>
      <c r="F77" s="12"/>
      <c r="G77" s="11"/>
      <c r="H77" s="13" t="str">
        <f aca="false">IF(AND(ISNUMBER(D77),ISNUMBER(E77)),D77-E77,"")</f>
        <v/>
      </c>
      <c r="I77" s="14" t="str">
        <f aca="false">IF(ISNUMBER(H77),IF(H77&lt;=0,"Sin tarea a condición posible",MIN(D77/2,H77)),"")</f>
        <v/>
      </c>
      <c r="J77" s="15" t="str">
        <f aca="false">IF(AND(ISNUMBER(I77),ISNUMBER(G77)),IF(G77&lt;=I77,"Sí","No"),"")</f>
        <v/>
      </c>
      <c r="K77" s="16" t="str">
        <f aca="false">IF(AND(ISNUMBER(H77),ISNUMBER(G77),ISNUMBER(F77)),IF(OR(H77&lt;=0,G77&lt;=0),0,1-((1-(H77/G77-INT(H77/G77)))*(1-F77)^INT(H77/G77)+(H77/G77-INT(H77/G77))*(1-F77)^(INT(H77/G77)+1))),"")</f>
        <v/>
      </c>
      <c r="L77" s="14" t="str">
        <f aca="false">IF(AND(ISNUMBER(G77),G77&gt;0),365/G77,"")</f>
        <v/>
      </c>
    </row>
    <row r="78" customFormat="false" ht="15" hidden="false" customHeight="false" outlineLevel="0" collapsed="false">
      <c r="A78" s="10"/>
      <c r="B78" s="10"/>
      <c r="C78" s="10"/>
      <c r="D78" s="11"/>
      <c r="E78" s="11"/>
      <c r="F78" s="12"/>
      <c r="G78" s="11"/>
      <c r="H78" s="13" t="str">
        <f aca="false">IF(AND(ISNUMBER(D78),ISNUMBER(E78)),D78-E78,"")</f>
        <v/>
      </c>
      <c r="I78" s="14" t="str">
        <f aca="false">IF(ISNUMBER(H78),IF(H78&lt;=0,"Sin tarea a condición posible",MIN(D78/2,H78)),"")</f>
        <v/>
      </c>
      <c r="J78" s="15" t="str">
        <f aca="false">IF(AND(ISNUMBER(I78),ISNUMBER(G78)),IF(G78&lt;=I78,"Sí","No"),"")</f>
        <v/>
      </c>
      <c r="K78" s="16" t="str">
        <f aca="false">IF(AND(ISNUMBER(H78),ISNUMBER(G78),ISNUMBER(F78)),IF(OR(H78&lt;=0,G78&lt;=0),0,1-((1-(H78/G78-INT(H78/G78)))*(1-F78)^INT(H78/G78)+(H78/G78-INT(H78/G78))*(1-F78)^(INT(H78/G78)+1))),"")</f>
        <v/>
      </c>
      <c r="L78" s="14" t="str">
        <f aca="false">IF(AND(ISNUMBER(G78),G78&gt;0),365/G78,"")</f>
        <v/>
      </c>
    </row>
    <row r="79" customFormat="false" ht="15" hidden="false" customHeight="false" outlineLevel="0" collapsed="false">
      <c r="A79" s="10"/>
      <c r="B79" s="10"/>
      <c r="C79" s="10"/>
      <c r="D79" s="11"/>
      <c r="E79" s="11"/>
      <c r="F79" s="12"/>
      <c r="G79" s="11"/>
      <c r="H79" s="13" t="str">
        <f aca="false">IF(AND(ISNUMBER(D79),ISNUMBER(E79)),D79-E79,"")</f>
        <v/>
      </c>
      <c r="I79" s="14" t="str">
        <f aca="false">IF(ISNUMBER(H79),IF(H79&lt;=0,"Sin tarea a condición posible",MIN(D79/2,H79)),"")</f>
        <v/>
      </c>
      <c r="J79" s="15" t="str">
        <f aca="false">IF(AND(ISNUMBER(I79),ISNUMBER(G79)),IF(G79&lt;=I79,"Sí","No"),"")</f>
        <v/>
      </c>
      <c r="K79" s="16" t="str">
        <f aca="false">IF(AND(ISNUMBER(H79),ISNUMBER(G79),ISNUMBER(F79)),IF(OR(H79&lt;=0,G79&lt;=0),0,1-((1-(H79/G79-INT(H79/G79)))*(1-F79)^INT(H79/G79)+(H79/G79-INT(H79/G79))*(1-F79)^(INT(H79/G79)+1))),"")</f>
        <v/>
      </c>
      <c r="L79" s="14" t="str">
        <f aca="false">IF(AND(ISNUMBER(G79),G79&gt;0),365/G79,"")</f>
        <v/>
      </c>
    </row>
    <row r="80" customFormat="false" ht="15" hidden="false" customHeight="false" outlineLevel="0" collapsed="false">
      <c r="A80" s="10"/>
      <c r="B80" s="10"/>
      <c r="C80" s="10"/>
      <c r="D80" s="11"/>
      <c r="E80" s="11"/>
      <c r="F80" s="12"/>
      <c r="G80" s="11"/>
      <c r="H80" s="13" t="str">
        <f aca="false">IF(AND(ISNUMBER(D80),ISNUMBER(E80)),D80-E80,"")</f>
        <v/>
      </c>
      <c r="I80" s="14" t="str">
        <f aca="false">IF(ISNUMBER(H80),IF(H80&lt;=0,"Sin tarea a condición posible",MIN(D80/2,H80)),"")</f>
        <v/>
      </c>
      <c r="J80" s="15" t="str">
        <f aca="false">IF(AND(ISNUMBER(I80),ISNUMBER(G80)),IF(G80&lt;=I80,"Sí","No"),"")</f>
        <v/>
      </c>
      <c r="K80" s="16" t="str">
        <f aca="false">IF(AND(ISNUMBER(H80),ISNUMBER(G80),ISNUMBER(F80)),IF(OR(H80&lt;=0,G80&lt;=0),0,1-((1-(H80/G80-INT(H80/G80)))*(1-F80)^INT(H80/G80)+(H80/G80-INT(H80/G80))*(1-F80)^(INT(H80/G80)+1))),"")</f>
        <v/>
      </c>
      <c r="L80" s="14" t="str">
        <f aca="false">IF(AND(ISNUMBER(G80),G80&gt;0),365/G80,"")</f>
        <v/>
      </c>
    </row>
    <row r="81" customFormat="false" ht="15" hidden="false" customHeight="false" outlineLevel="0" collapsed="false">
      <c r="A81" s="10"/>
      <c r="B81" s="10"/>
      <c r="C81" s="10"/>
      <c r="D81" s="11"/>
      <c r="E81" s="11"/>
      <c r="F81" s="12"/>
      <c r="G81" s="11"/>
      <c r="H81" s="13" t="str">
        <f aca="false">IF(AND(ISNUMBER(D81),ISNUMBER(E81)),D81-E81,"")</f>
        <v/>
      </c>
      <c r="I81" s="14" t="str">
        <f aca="false">IF(ISNUMBER(H81),IF(H81&lt;=0,"Sin tarea a condición posible",MIN(D81/2,H81)),"")</f>
        <v/>
      </c>
      <c r="J81" s="15" t="str">
        <f aca="false">IF(AND(ISNUMBER(I81),ISNUMBER(G81)),IF(G81&lt;=I81,"Sí","No"),"")</f>
        <v/>
      </c>
      <c r="K81" s="16" t="str">
        <f aca="false">IF(AND(ISNUMBER(H81),ISNUMBER(G81),ISNUMBER(F81)),IF(OR(H81&lt;=0,G81&lt;=0),0,1-((1-(H81/G81-INT(H81/G81)))*(1-F81)^INT(H81/G81)+(H81/G81-INT(H81/G81))*(1-F81)^(INT(H81/G81)+1))),"")</f>
        <v/>
      </c>
      <c r="L81" s="14" t="str">
        <f aca="false">IF(AND(ISNUMBER(G81),G81&gt;0),365/G81,"")</f>
        <v/>
      </c>
    </row>
    <row r="82" customFormat="false" ht="15" hidden="false" customHeight="false" outlineLevel="0" collapsed="false">
      <c r="A82" s="10"/>
      <c r="B82" s="10"/>
      <c r="C82" s="10"/>
      <c r="D82" s="11"/>
      <c r="E82" s="11"/>
      <c r="F82" s="12"/>
      <c r="G82" s="11"/>
      <c r="H82" s="13" t="str">
        <f aca="false">IF(AND(ISNUMBER(D82),ISNUMBER(E82)),D82-E82,"")</f>
        <v/>
      </c>
      <c r="I82" s="14" t="str">
        <f aca="false">IF(ISNUMBER(H82),IF(H82&lt;=0,"Sin tarea a condición posible",MIN(D82/2,H82)),"")</f>
        <v/>
      </c>
      <c r="J82" s="15" t="str">
        <f aca="false">IF(AND(ISNUMBER(I82),ISNUMBER(G82)),IF(G82&lt;=I82,"Sí","No"),"")</f>
        <v/>
      </c>
      <c r="K82" s="16" t="str">
        <f aca="false">IF(AND(ISNUMBER(H82),ISNUMBER(G82),ISNUMBER(F82)),IF(OR(H82&lt;=0,G82&lt;=0),0,1-((1-(H82/G82-INT(H82/G82)))*(1-F82)^INT(H82/G82)+(H82/G82-INT(H82/G82))*(1-F82)^(INT(H82/G82)+1))),"")</f>
        <v/>
      </c>
      <c r="L82" s="14" t="str">
        <f aca="false">IF(AND(ISNUMBER(G82),G82&gt;0),365/G82,"")</f>
        <v/>
      </c>
    </row>
    <row r="83" customFormat="false" ht="15" hidden="false" customHeight="false" outlineLevel="0" collapsed="false">
      <c r="A83" s="10"/>
      <c r="B83" s="10"/>
      <c r="C83" s="10"/>
      <c r="D83" s="11"/>
      <c r="E83" s="11"/>
      <c r="F83" s="12"/>
      <c r="G83" s="11"/>
      <c r="H83" s="13" t="str">
        <f aca="false">IF(AND(ISNUMBER(D83),ISNUMBER(E83)),D83-E83,"")</f>
        <v/>
      </c>
      <c r="I83" s="14" t="str">
        <f aca="false">IF(ISNUMBER(H83),IF(H83&lt;=0,"Sin tarea a condición posible",MIN(D83/2,H83)),"")</f>
        <v/>
      </c>
      <c r="J83" s="15" t="str">
        <f aca="false">IF(AND(ISNUMBER(I83),ISNUMBER(G83)),IF(G83&lt;=I83,"Sí","No"),"")</f>
        <v/>
      </c>
      <c r="K83" s="16" t="str">
        <f aca="false">IF(AND(ISNUMBER(H83),ISNUMBER(G83),ISNUMBER(F83)),IF(OR(H83&lt;=0,G83&lt;=0),0,1-((1-(H83/G83-INT(H83/G83)))*(1-F83)^INT(H83/G83)+(H83/G83-INT(H83/G83))*(1-F83)^(INT(H83/G83)+1))),"")</f>
        <v/>
      </c>
      <c r="L83" s="14" t="str">
        <f aca="false">IF(AND(ISNUMBER(G83),G83&gt;0),365/G83,"")</f>
        <v/>
      </c>
    </row>
    <row r="84" customFormat="false" ht="15" hidden="false" customHeight="false" outlineLevel="0" collapsed="false">
      <c r="A84" s="10"/>
      <c r="B84" s="10"/>
      <c r="C84" s="10"/>
      <c r="D84" s="11"/>
      <c r="E84" s="11"/>
      <c r="F84" s="12"/>
      <c r="G84" s="11"/>
      <c r="H84" s="13" t="str">
        <f aca="false">IF(AND(ISNUMBER(D84),ISNUMBER(E84)),D84-E84,"")</f>
        <v/>
      </c>
      <c r="I84" s="14" t="str">
        <f aca="false">IF(ISNUMBER(H84),IF(H84&lt;=0,"Sin tarea a condición posible",MIN(D84/2,H84)),"")</f>
        <v/>
      </c>
      <c r="J84" s="15" t="str">
        <f aca="false">IF(AND(ISNUMBER(I84),ISNUMBER(G84)),IF(G84&lt;=I84,"Sí","No"),"")</f>
        <v/>
      </c>
      <c r="K84" s="16" t="str">
        <f aca="false">IF(AND(ISNUMBER(H84),ISNUMBER(G84),ISNUMBER(F84)),IF(OR(H84&lt;=0,G84&lt;=0),0,1-((1-(H84/G84-INT(H84/G84)))*(1-F84)^INT(H84/G84)+(H84/G84-INT(H84/G84))*(1-F84)^(INT(H84/G84)+1))),"")</f>
        <v/>
      </c>
      <c r="L84" s="14" t="str">
        <f aca="false">IF(AND(ISNUMBER(G84),G84&gt;0),365/G84,"")</f>
        <v/>
      </c>
    </row>
    <row r="85" customFormat="false" ht="15" hidden="false" customHeight="false" outlineLevel="0" collapsed="false">
      <c r="A85" s="10"/>
      <c r="B85" s="10"/>
      <c r="C85" s="10"/>
      <c r="D85" s="11"/>
      <c r="E85" s="11"/>
      <c r="F85" s="12"/>
      <c r="G85" s="11"/>
      <c r="H85" s="13" t="str">
        <f aca="false">IF(AND(ISNUMBER(D85),ISNUMBER(E85)),D85-E85,"")</f>
        <v/>
      </c>
      <c r="I85" s="14" t="str">
        <f aca="false">IF(ISNUMBER(H85),IF(H85&lt;=0,"Sin tarea a condición posible",MIN(D85/2,H85)),"")</f>
        <v/>
      </c>
      <c r="J85" s="15" t="str">
        <f aca="false">IF(AND(ISNUMBER(I85),ISNUMBER(G85)),IF(G85&lt;=I85,"Sí","No"),"")</f>
        <v/>
      </c>
      <c r="K85" s="16" t="str">
        <f aca="false">IF(AND(ISNUMBER(H85),ISNUMBER(G85),ISNUMBER(F85)),IF(OR(H85&lt;=0,G85&lt;=0),0,1-((1-(H85/G85-INT(H85/G85)))*(1-F85)^INT(H85/G85)+(H85/G85-INT(H85/G85))*(1-F85)^(INT(H85/G85)+1))),"")</f>
        <v/>
      </c>
      <c r="L85" s="14" t="str">
        <f aca="false">IF(AND(ISNUMBER(G85),G85&gt;0),365/G85,"")</f>
        <v/>
      </c>
    </row>
    <row r="86" customFormat="false" ht="15" hidden="false" customHeight="false" outlineLevel="0" collapsed="false">
      <c r="A86" s="10"/>
      <c r="B86" s="10"/>
      <c r="C86" s="10"/>
      <c r="D86" s="11"/>
      <c r="E86" s="11"/>
      <c r="F86" s="12"/>
      <c r="G86" s="11"/>
      <c r="H86" s="13" t="str">
        <f aca="false">IF(AND(ISNUMBER(D86),ISNUMBER(E86)),D86-E86,"")</f>
        <v/>
      </c>
      <c r="I86" s="14" t="str">
        <f aca="false">IF(ISNUMBER(H86),IF(H86&lt;=0,"Sin tarea a condición posible",MIN(D86/2,H86)),"")</f>
        <v/>
      </c>
      <c r="J86" s="15" t="str">
        <f aca="false">IF(AND(ISNUMBER(I86),ISNUMBER(G86)),IF(G86&lt;=I86,"Sí","No"),"")</f>
        <v/>
      </c>
      <c r="K86" s="16" t="str">
        <f aca="false">IF(AND(ISNUMBER(H86),ISNUMBER(G86),ISNUMBER(F86)),IF(OR(H86&lt;=0,G86&lt;=0),0,1-((1-(H86/G86-INT(H86/G86)))*(1-F86)^INT(H86/G86)+(H86/G86-INT(H86/G86))*(1-F86)^(INT(H86/G86)+1))),"")</f>
        <v/>
      </c>
      <c r="L86" s="14" t="str">
        <f aca="false">IF(AND(ISNUMBER(G86),G86&gt;0),365/G86,"")</f>
        <v/>
      </c>
    </row>
    <row r="87" customFormat="false" ht="15" hidden="false" customHeight="false" outlineLevel="0" collapsed="false">
      <c r="A87" s="10"/>
      <c r="B87" s="10"/>
      <c r="C87" s="10"/>
      <c r="D87" s="11"/>
      <c r="E87" s="11"/>
      <c r="F87" s="12"/>
      <c r="G87" s="11"/>
      <c r="H87" s="13" t="str">
        <f aca="false">IF(AND(ISNUMBER(D87),ISNUMBER(E87)),D87-E87,"")</f>
        <v/>
      </c>
      <c r="I87" s="14" t="str">
        <f aca="false">IF(ISNUMBER(H87),IF(H87&lt;=0,"Sin tarea a condición posible",MIN(D87/2,H87)),"")</f>
        <v/>
      </c>
      <c r="J87" s="15" t="str">
        <f aca="false">IF(AND(ISNUMBER(I87),ISNUMBER(G87)),IF(G87&lt;=I87,"Sí","No"),"")</f>
        <v/>
      </c>
      <c r="K87" s="16" t="str">
        <f aca="false">IF(AND(ISNUMBER(H87),ISNUMBER(G87),ISNUMBER(F87)),IF(OR(H87&lt;=0,G87&lt;=0),0,1-((1-(H87/G87-INT(H87/G87)))*(1-F87)^INT(H87/G87)+(H87/G87-INT(H87/G87))*(1-F87)^(INT(H87/G87)+1))),"")</f>
        <v/>
      </c>
      <c r="L87" s="14" t="str">
        <f aca="false">IF(AND(ISNUMBER(G87),G87&gt;0),365/G87,"")</f>
        <v/>
      </c>
    </row>
    <row r="88" customFormat="false" ht="15" hidden="false" customHeight="false" outlineLevel="0" collapsed="false">
      <c r="A88" s="10"/>
      <c r="B88" s="10"/>
      <c r="C88" s="10"/>
      <c r="D88" s="11"/>
      <c r="E88" s="11"/>
      <c r="F88" s="12"/>
      <c r="G88" s="11"/>
      <c r="H88" s="13" t="str">
        <f aca="false">IF(AND(ISNUMBER(D88),ISNUMBER(E88)),D88-E88,"")</f>
        <v/>
      </c>
      <c r="I88" s="14" t="str">
        <f aca="false">IF(ISNUMBER(H88),IF(H88&lt;=0,"Sin tarea a condición posible",MIN(D88/2,H88)),"")</f>
        <v/>
      </c>
      <c r="J88" s="15" t="str">
        <f aca="false">IF(AND(ISNUMBER(I88),ISNUMBER(G88)),IF(G88&lt;=I88,"Sí","No"),"")</f>
        <v/>
      </c>
      <c r="K88" s="16" t="str">
        <f aca="false">IF(AND(ISNUMBER(H88),ISNUMBER(G88),ISNUMBER(F88)),IF(OR(H88&lt;=0,G88&lt;=0),0,1-((1-(H88/G88-INT(H88/G88)))*(1-F88)^INT(H88/G88)+(H88/G88-INT(H88/G88))*(1-F88)^(INT(H88/G88)+1))),"")</f>
        <v/>
      </c>
      <c r="L88" s="14" t="str">
        <f aca="false">IF(AND(ISNUMBER(G88),G88&gt;0),365/G88,"")</f>
        <v/>
      </c>
    </row>
    <row r="89" customFormat="false" ht="15" hidden="false" customHeight="false" outlineLevel="0" collapsed="false">
      <c r="A89" s="10"/>
      <c r="B89" s="10"/>
      <c r="C89" s="10"/>
      <c r="D89" s="11"/>
      <c r="E89" s="11"/>
      <c r="F89" s="12"/>
      <c r="G89" s="11"/>
      <c r="H89" s="13" t="str">
        <f aca="false">IF(AND(ISNUMBER(D89),ISNUMBER(E89)),D89-E89,"")</f>
        <v/>
      </c>
      <c r="I89" s="14" t="str">
        <f aca="false">IF(ISNUMBER(H89),IF(H89&lt;=0,"Sin tarea a condición posible",MIN(D89/2,H89)),"")</f>
        <v/>
      </c>
      <c r="J89" s="15" t="str">
        <f aca="false">IF(AND(ISNUMBER(I89),ISNUMBER(G89)),IF(G89&lt;=I89,"Sí","No"),"")</f>
        <v/>
      </c>
      <c r="K89" s="16" t="str">
        <f aca="false">IF(AND(ISNUMBER(H89),ISNUMBER(G89),ISNUMBER(F89)),IF(OR(H89&lt;=0,G89&lt;=0),0,1-((1-(H89/G89-INT(H89/G89)))*(1-F89)^INT(H89/G89)+(H89/G89-INT(H89/G89))*(1-F89)^(INT(H89/G89)+1))),"")</f>
        <v/>
      </c>
      <c r="L89" s="14" t="str">
        <f aca="false">IF(AND(ISNUMBER(G89),G89&gt;0),365/G89,"")</f>
        <v/>
      </c>
    </row>
    <row r="90" customFormat="false" ht="15" hidden="false" customHeight="false" outlineLevel="0" collapsed="false">
      <c r="A90" s="10"/>
      <c r="B90" s="10"/>
      <c r="C90" s="10"/>
      <c r="D90" s="11"/>
      <c r="E90" s="11"/>
      <c r="F90" s="12"/>
      <c r="G90" s="11"/>
      <c r="H90" s="13" t="str">
        <f aca="false">IF(AND(ISNUMBER(D90),ISNUMBER(E90)),D90-E90,"")</f>
        <v/>
      </c>
      <c r="I90" s="14" t="str">
        <f aca="false">IF(ISNUMBER(H90),IF(H90&lt;=0,"Sin tarea a condición posible",MIN(D90/2,H90)),"")</f>
        <v/>
      </c>
      <c r="J90" s="15" t="str">
        <f aca="false">IF(AND(ISNUMBER(I90),ISNUMBER(G90)),IF(G90&lt;=I90,"Sí","No"),"")</f>
        <v/>
      </c>
      <c r="K90" s="16" t="str">
        <f aca="false">IF(AND(ISNUMBER(H90),ISNUMBER(G90),ISNUMBER(F90)),IF(OR(H90&lt;=0,G90&lt;=0),0,1-((1-(H90/G90-INT(H90/G90)))*(1-F90)^INT(H90/G90)+(H90/G90-INT(H90/G90))*(1-F90)^(INT(H90/G90)+1))),"")</f>
        <v/>
      </c>
      <c r="L90" s="14" t="str">
        <f aca="false">IF(AND(ISNUMBER(G90),G90&gt;0),365/G90,"")</f>
        <v/>
      </c>
    </row>
    <row r="91" customFormat="false" ht="15" hidden="false" customHeight="false" outlineLevel="0" collapsed="false">
      <c r="A91" s="10"/>
      <c r="B91" s="10"/>
      <c r="C91" s="10"/>
      <c r="D91" s="11"/>
      <c r="E91" s="11"/>
      <c r="F91" s="12"/>
      <c r="G91" s="11"/>
      <c r="H91" s="13" t="str">
        <f aca="false">IF(AND(ISNUMBER(D91),ISNUMBER(E91)),D91-E91,"")</f>
        <v/>
      </c>
      <c r="I91" s="14" t="str">
        <f aca="false">IF(ISNUMBER(H91),IF(H91&lt;=0,"Sin tarea a condición posible",MIN(D91/2,H91)),"")</f>
        <v/>
      </c>
      <c r="J91" s="15" t="str">
        <f aca="false">IF(AND(ISNUMBER(I91),ISNUMBER(G91)),IF(G91&lt;=I91,"Sí","No"),"")</f>
        <v/>
      </c>
      <c r="K91" s="16" t="str">
        <f aca="false">IF(AND(ISNUMBER(H91),ISNUMBER(G91),ISNUMBER(F91)),IF(OR(H91&lt;=0,G91&lt;=0),0,1-((1-(H91/G91-INT(H91/G91)))*(1-F91)^INT(H91/G91)+(H91/G91-INT(H91/G91))*(1-F91)^(INT(H91/G91)+1))),"")</f>
        <v/>
      </c>
      <c r="L91" s="14" t="str">
        <f aca="false">IF(AND(ISNUMBER(G91),G91&gt;0),365/G91,"")</f>
        <v/>
      </c>
    </row>
    <row r="92" customFormat="false" ht="15" hidden="false" customHeight="false" outlineLevel="0" collapsed="false">
      <c r="A92" s="10"/>
      <c r="B92" s="10"/>
      <c r="C92" s="10"/>
      <c r="D92" s="11"/>
      <c r="E92" s="11"/>
      <c r="F92" s="12"/>
      <c r="G92" s="11"/>
      <c r="H92" s="13" t="str">
        <f aca="false">IF(AND(ISNUMBER(D92),ISNUMBER(E92)),D92-E92,"")</f>
        <v/>
      </c>
      <c r="I92" s="14" t="str">
        <f aca="false">IF(ISNUMBER(H92),IF(H92&lt;=0,"Sin tarea a condición posible",MIN(D92/2,H92)),"")</f>
        <v/>
      </c>
      <c r="J92" s="15" t="str">
        <f aca="false">IF(AND(ISNUMBER(I92),ISNUMBER(G92)),IF(G92&lt;=I92,"Sí","No"),"")</f>
        <v/>
      </c>
      <c r="K92" s="16" t="str">
        <f aca="false">IF(AND(ISNUMBER(H92),ISNUMBER(G92),ISNUMBER(F92)),IF(OR(H92&lt;=0,G92&lt;=0),0,1-((1-(H92/G92-INT(H92/G92)))*(1-F92)^INT(H92/G92)+(H92/G92-INT(H92/G92))*(1-F92)^(INT(H92/G92)+1))),"")</f>
        <v/>
      </c>
      <c r="L92" s="14" t="str">
        <f aca="false">IF(AND(ISNUMBER(G92),G92&gt;0),365/G92,"")</f>
        <v/>
      </c>
    </row>
    <row r="93" customFormat="false" ht="15" hidden="false" customHeight="false" outlineLevel="0" collapsed="false">
      <c r="A93" s="10"/>
      <c r="B93" s="10"/>
      <c r="C93" s="10"/>
      <c r="D93" s="11"/>
      <c r="E93" s="11"/>
      <c r="F93" s="12"/>
      <c r="G93" s="11"/>
      <c r="H93" s="13" t="str">
        <f aca="false">IF(AND(ISNUMBER(D93),ISNUMBER(E93)),D93-E93,"")</f>
        <v/>
      </c>
      <c r="I93" s="14" t="str">
        <f aca="false">IF(ISNUMBER(H93),IF(H93&lt;=0,"Sin tarea a condición posible",MIN(D93/2,H93)),"")</f>
        <v/>
      </c>
      <c r="J93" s="15" t="str">
        <f aca="false">IF(AND(ISNUMBER(I93),ISNUMBER(G93)),IF(G93&lt;=I93,"Sí","No"),"")</f>
        <v/>
      </c>
      <c r="K93" s="16" t="str">
        <f aca="false">IF(AND(ISNUMBER(H93),ISNUMBER(G93),ISNUMBER(F93)),IF(OR(H93&lt;=0,G93&lt;=0),0,1-((1-(H93/G93-INT(H93/G93)))*(1-F93)^INT(H93/G93)+(H93/G93-INT(H93/G93))*(1-F93)^(INT(H93/G93)+1))),"")</f>
        <v/>
      </c>
      <c r="L93" s="14" t="str">
        <f aca="false">IF(AND(ISNUMBER(G93),G93&gt;0),365/G93,"")</f>
        <v/>
      </c>
    </row>
    <row r="94" customFormat="false" ht="15" hidden="false" customHeight="false" outlineLevel="0" collapsed="false">
      <c r="A94" s="10"/>
      <c r="B94" s="10"/>
      <c r="C94" s="10"/>
      <c r="D94" s="11"/>
      <c r="E94" s="11"/>
      <c r="F94" s="12"/>
      <c r="G94" s="11"/>
      <c r="H94" s="13" t="str">
        <f aca="false">IF(AND(ISNUMBER(D94),ISNUMBER(E94)),D94-E94,"")</f>
        <v/>
      </c>
      <c r="I94" s="14" t="str">
        <f aca="false">IF(ISNUMBER(H94),IF(H94&lt;=0,"Sin tarea a condición posible",MIN(D94/2,H94)),"")</f>
        <v/>
      </c>
      <c r="J94" s="15" t="str">
        <f aca="false">IF(AND(ISNUMBER(I94),ISNUMBER(G94)),IF(G94&lt;=I94,"Sí","No"),"")</f>
        <v/>
      </c>
      <c r="K94" s="16" t="str">
        <f aca="false">IF(AND(ISNUMBER(H94),ISNUMBER(G94),ISNUMBER(F94)),IF(OR(H94&lt;=0,G94&lt;=0),0,1-((1-(H94/G94-INT(H94/G94)))*(1-F94)^INT(H94/G94)+(H94/G94-INT(H94/G94))*(1-F94)^(INT(H94/G94)+1))),"")</f>
        <v/>
      </c>
      <c r="L94" s="14" t="str">
        <f aca="false">IF(AND(ISNUMBER(G94),G94&gt;0),365/G94,"")</f>
        <v/>
      </c>
    </row>
    <row r="95" customFormat="false" ht="15" hidden="false" customHeight="false" outlineLevel="0" collapsed="false">
      <c r="A95" s="10"/>
      <c r="B95" s="10"/>
      <c r="C95" s="10"/>
      <c r="D95" s="11"/>
      <c r="E95" s="11"/>
      <c r="F95" s="12"/>
      <c r="G95" s="11"/>
      <c r="H95" s="13" t="str">
        <f aca="false">IF(AND(ISNUMBER(D95),ISNUMBER(E95)),D95-E95,"")</f>
        <v/>
      </c>
      <c r="I95" s="14" t="str">
        <f aca="false">IF(ISNUMBER(H95),IF(H95&lt;=0,"Sin tarea a condición posible",MIN(D95/2,H95)),"")</f>
        <v/>
      </c>
      <c r="J95" s="15" t="str">
        <f aca="false">IF(AND(ISNUMBER(I95),ISNUMBER(G95)),IF(G95&lt;=I95,"Sí","No"),"")</f>
        <v/>
      </c>
      <c r="K95" s="16" t="str">
        <f aca="false">IF(AND(ISNUMBER(H95),ISNUMBER(G95),ISNUMBER(F95)),IF(OR(H95&lt;=0,G95&lt;=0),0,1-((1-(H95/G95-INT(H95/G95)))*(1-F95)^INT(H95/G95)+(H95/G95-INT(H95/G95))*(1-F95)^(INT(H95/G95)+1))),"")</f>
        <v/>
      </c>
      <c r="L95" s="14" t="str">
        <f aca="false">IF(AND(ISNUMBER(G95),G95&gt;0),365/G95,"")</f>
        <v/>
      </c>
    </row>
    <row r="96" customFormat="false" ht="15" hidden="false" customHeight="false" outlineLevel="0" collapsed="false">
      <c r="A96" s="10"/>
      <c r="B96" s="10"/>
      <c r="C96" s="10"/>
      <c r="D96" s="11"/>
      <c r="E96" s="11"/>
      <c r="F96" s="12"/>
      <c r="G96" s="11"/>
      <c r="H96" s="13" t="str">
        <f aca="false">IF(AND(ISNUMBER(D96),ISNUMBER(E96)),D96-E96,"")</f>
        <v/>
      </c>
      <c r="I96" s="14" t="str">
        <f aca="false">IF(ISNUMBER(H96),IF(H96&lt;=0,"Sin tarea a condición posible",MIN(D96/2,H96)),"")</f>
        <v/>
      </c>
      <c r="J96" s="15" t="str">
        <f aca="false">IF(AND(ISNUMBER(I96),ISNUMBER(G96)),IF(G96&lt;=I96,"Sí","No"),"")</f>
        <v/>
      </c>
      <c r="K96" s="16" t="str">
        <f aca="false">IF(AND(ISNUMBER(H96),ISNUMBER(G96),ISNUMBER(F96)),IF(OR(H96&lt;=0,G96&lt;=0),0,1-((1-(H96/G96-INT(H96/G96)))*(1-F96)^INT(H96/G96)+(H96/G96-INT(H96/G96))*(1-F96)^(INT(H96/G96)+1))),"")</f>
        <v/>
      </c>
      <c r="L96" s="14" t="str">
        <f aca="false">IF(AND(ISNUMBER(G96),G96&gt;0),365/G96,"")</f>
        <v/>
      </c>
    </row>
    <row r="97" customFormat="false" ht="15" hidden="false" customHeight="false" outlineLevel="0" collapsed="false">
      <c r="A97" s="10"/>
      <c r="B97" s="10"/>
      <c r="C97" s="10"/>
      <c r="D97" s="11"/>
      <c r="E97" s="11"/>
      <c r="F97" s="12"/>
      <c r="G97" s="11"/>
      <c r="H97" s="13" t="str">
        <f aca="false">IF(AND(ISNUMBER(D97),ISNUMBER(E97)),D97-E97,"")</f>
        <v/>
      </c>
      <c r="I97" s="14" t="str">
        <f aca="false">IF(ISNUMBER(H97),IF(H97&lt;=0,"Sin tarea a condición posible",MIN(D97/2,H97)),"")</f>
        <v/>
      </c>
      <c r="J97" s="15" t="str">
        <f aca="false">IF(AND(ISNUMBER(I97),ISNUMBER(G97)),IF(G97&lt;=I97,"Sí","No"),"")</f>
        <v/>
      </c>
      <c r="K97" s="16" t="str">
        <f aca="false">IF(AND(ISNUMBER(H97),ISNUMBER(G97),ISNUMBER(F97)),IF(OR(H97&lt;=0,G97&lt;=0),0,1-((1-(H97/G97-INT(H97/G97)))*(1-F97)^INT(H97/G97)+(H97/G97-INT(H97/G97))*(1-F97)^(INT(H97/G97)+1))),"")</f>
        <v/>
      </c>
      <c r="L97" s="14" t="str">
        <f aca="false">IF(AND(ISNUMBER(G97),G97&gt;0),365/G97,"")</f>
        <v/>
      </c>
    </row>
    <row r="98" customFormat="false" ht="15" hidden="false" customHeight="false" outlineLevel="0" collapsed="false">
      <c r="A98" s="10"/>
      <c r="B98" s="10"/>
      <c r="C98" s="10"/>
      <c r="D98" s="11"/>
      <c r="E98" s="11"/>
      <c r="F98" s="12"/>
      <c r="G98" s="11"/>
      <c r="H98" s="13" t="str">
        <f aca="false">IF(AND(ISNUMBER(D98),ISNUMBER(E98)),D98-E98,"")</f>
        <v/>
      </c>
      <c r="I98" s="14" t="str">
        <f aca="false">IF(ISNUMBER(H98),IF(H98&lt;=0,"Sin tarea a condición posible",MIN(D98/2,H98)),"")</f>
        <v/>
      </c>
      <c r="J98" s="15" t="str">
        <f aca="false">IF(AND(ISNUMBER(I98),ISNUMBER(G98)),IF(G98&lt;=I98,"Sí","No"),"")</f>
        <v/>
      </c>
      <c r="K98" s="16" t="str">
        <f aca="false">IF(AND(ISNUMBER(H98),ISNUMBER(G98),ISNUMBER(F98)),IF(OR(H98&lt;=0,G98&lt;=0),0,1-((1-(H98/G98-INT(H98/G98)))*(1-F98)^INT(H98/G98)+(H98/G98-INT(H98/G98))*(1-F98)^(INT(H98/G98)+1))),"")</f>
        <v/>
      </c>
      <c r="L98" s="14" t="str">
        <f aca="false">IF(AND(ISNUMBER(G98),G98&gt;0),365/G98,"")</f>
        <v/>
      </c>
    </row>
    <row r="99" customFormat="false" ht="15" hidden="false" customHeight="false" outlineLevel="0" collapsed="false">
      <c r="A99" s="10"/>
      <c r="B99" s="10"/>
      <c r="C99" s="10"/>
      <c r="D99" s="11"/>
      <c r="E99" s="11"/>
      <c r="F99" s="12"/>
      <c r="G99" s="11"/>
      <c r="H99" s="13" t="str">
        <f aca="false">IF(AND(ISNUMBER(D99),ISNUMBER(E99)),D99-E99,"")</f>
        <v/>
      </c>
      <c r="I99" s="14" t="str">
        <f aca="false">IF(ISNUMBER(H99),IF(H99&lt;=0,"Sin tarea a condición posible",MIN(D99/2,H99)),"")</f>
        <v/>
      </c>
      <c r="J99" s="15" t="str">
        <f aca="false">IF(AND(ISNUMBER(I99),ISNUMBER(G99)),IF(G99&lt;=I99,"Sí","No"),"")</f>
        <v/>
      </c>
      <c r="K99" s="16" t="str">
        <f aca="false">IF(AND(ISNUMBER(H99),ISNUMBER(G99),ISNUMBER(F99)),IF(OR(H99&lt;=0,G99&lt;=0),0,1-((1-(H99/G99-INT(H99/G99)))*(1-F99)^INT(H99/G99)+(H99/G99-INT(H99/G99))*(1-F99)^(INT(H99/G99)+1))),"")</f>
        <v/>
      </c>
      <c r="L99" s="14" t="str">
        <f aca="false">IF(AND(ISNUMBER(G99),G99&gt;0),365/G99,"")</f>
        <v/>
      </c>
    </row>
    <row r="100" customFormat="false" ht="15" hidden="false" customHeight="false" outlineLevel="0" collapsed="false">
      <c r="A100" s="10"/>
      <c r="B100" s="10"/>
      <c r="C100" s="10"/>
      <c r="D100" s="11"/>
      <c r="E100" s="11"/>
      <c r="F100" s="12"/>
      <c r="G100" s="11"/>
      <c r="H100" s="13" t="str">
        <f aca="false">IF(AND(ISNUMBER(D100),ISNUMBER(E100)),D100-E100,"")</f>
        <v/>
      </c>
      <c r="I100" s="14" t="str">
        <f aca="false">IF(ISNUMBER(H100),IF(H100&lt;=0,"Sin tarea a condición posible",MIN(D100/2,H100)),"")</f>
        <v/>
      </c>
      <c r="J100" s="15" t="str">
        <f aca="false">IF(AND(ISNUMBER(I100),ISNUMBER(G100)),IF(G100&lt;=I100,"Sí","No"),"")</f>
        <v/>
      </c>
      <c r="K100" s="16" t="str">
        <f aca="false">IF(AND(ISNUMBER(H100),ISNUMBER(G100),ISNUMBER(F100)),IF(OR(H100&lt;=0,G100&lt;=0),0,1-((1-(H100/G100-INT(H100/G100)))*(1-F100)^INT(H100/G100)+(H100/G100-INT(H100/G100))*(1-F100)^(INT(H100/G100)+1))),"")</f>
        <v/>
      </c>
      <c r="L100" s="14" t="str">
        <f aca="false">IF(AND(ISNUMBER(G100),G100&gt;0),365/G100,"")</f>
        <v/>
      </c>
    </row>
    <row r="101" customFormat="false" ht="15" hidden="false" customHeight="false" outlineLevel="0" collapsed="false">
      <c r="A101" s="10"/>
      <c r="B101" s="10"/>
      <c r="C101" s="10"/>
      <c r="D101" s="11"/>
      <c r="E101" s="11"/>
      <c r="F101" s="12"/>
      <c r="G101" s="11"/>
      <c r="H101" s="13" t="str">
        <f aca="false">IF(AND(ISNUMBER(D101),ISNUMBER(E101)),D101-E101,"")</f>
        <v/>
      </c>
      <c r="I101" s="14" t="str">
        <f aca="false">IF(ISNUMBER(H101),IF(H101&lt;=0,"Sin tarea a condición posible",MIN(D101/2,H101)),"")</f>
        <v/>
      </c>
      <c r="J101" s="15" t="str">
        <f aca="false">IF(AND(ISNUMBER(I101),ISNUMBER(G101)),IF(G101&lt;=I101,"Sí","No"),"")</f>
        <v/>
      </c>
      <c r="K101" s="16" t="str">
        <f aca="false">IF(AND(ISNUMBER(H101),ISNUMBER(G101),ISNUMBER(F101)),IF(OR(H101&lt;=0,G101&lt;=0),0,1-((1-(H101/G101-INT(H101/G101)))*(1-F101)^INT(H101/G101)+(H101/G101-INT(H101/G101))*(1-F101)^(INT(H101/G101)+1))),"")</f>
        <v/>
      </c>
      <c r="L101" s="14" t="str">
        <f aca="false">IF(AND(ISNUMBER(G101),G101&gt;0),365/G101,"")</f>
        <v/>
      </c>
    </row>
    <row r="102" customFormat="false" ht="15" hidden="false" customHeight="false" outlineLevel="0" collapsed="false">
      <c r="A102" s="10"/>
      <c r="B102" s="10"/>
      <c r="C102" s="10"/>
      <c r="D102" s="11"/>
      <c r="E102" s="11"/>
      <c r="F102" s="12"/>
      <c r="G102" s="11"/>
      <c r="H102" s="13" t="str">
        <f aca="false">IF(AND(ISNUMBER(D102),ISNUMBER(E102)),D102-E102,"")</f>
        <v/>
      </c>
      <c r="I102" s="14" t="str">
        <f aca="false">IF(ISNUMBER(H102),IF(H102&lt;=0,"Sin tarea a condición posible",MIN(D102/2,H102)),"")</f>
        <v/>
      </c>
      <c r="J102" s="15" t="str">
        <f aca="false">IF(AND(ISNUMBER(I102),ISNUMBER(G102)),IF(G102&lt;=I102,"Sí","No"),"")</f>
        <v/>
      </c>
      <c r="K102" s="16" t="str">
        <f aca="false">IF(AND(ISNUMBER(H102),ISNUMBER(G102),ISNUMBER(F102)),IF(OR(H102&lt;=0,G102&lt;=0),0,1-((1-(H102/G102-INT(H102/G102)))*(1-F102)^INT(H102/G102)+(H102/G102-INT(H102/G102))*(1-F102)^(INT(H102/G102)+1))),"")</f>
        <v/>
      </c>
      <c r="L102" s="14" t="str">
        <f aca="false">IF(AND(ISNUMBER(G102),G102&gt;0),365/G102,"")</f>
        <v/>
      </c>
    </row>
    <row r="103" customFormat="false" ht="15" hidden="false" customHeight="false" outlineLevel="0" collapsed="false">
      <c r="A103" s="10"/>
      <c r="B103" s="10"/>
      <c r="C103" s="10"/>
      <c r="D103" s="11"/>
      <c r="E103" s="11"/>
      <c r="F103" s="12"/>
      <c r="G103" s="11"/>
      <c r="H103" s="13" t="str">
        <f aca="false">IF(AND(ISNUMBER(D103),ISNUMBER(E103)),D103-E103,"")</f>
        <v/>
      </c>
      <c r="I103" s="14" t="str">
        <f aca="false">IF(ISNUMBER(H103),IF(H103&lt;=0,"Sin tarea a condición posible",MIN(D103/2,H103)),"")</f>
        <v/>
      </c>
      <c r="J103" s="15" t="str">
        <f aca="false">IF(AND(ISNUMBER(I103),ISNUMBER(G103)),IF(G103&lt;=I103,"Sí","No"),"")</f>
        <v/>
      </c>
      <c r="K103" s="16" t="str">
        <f aca="false">IF(AND(ISNUMBER(H103),ISNUMBER(G103),ISNUMBER(F103)),IF(OR(H103&lt;=0,G103&lt;=0),0,1-((1-(H103/G103-INT(H103/G103)))*(1-F103)^INT(H103/G103)+(H103/G103-INT(H103/G103))*(1-F103)^(INT(H103/G103)+1))),"")</f>
        <v/>
      </c>
      <c r="L103" s="14" t="str">
        <f aca="false">IF(AND(ISNUMBER(G103),G103&gt;0),365/G103,"")</f>
        <v/>
      </c>
    </row>
    <row r="104" customFormat="false" ht="15" hidden="false" customHeight="false" outlineLevel="0" collapsed="false">
      <c r="A104" s="10"/>
      <c r="B104" s="10"/>
      <c r="C104" s="10"/>
      <c r="D104" s="11"/>
      <c r="E104" s="11"/>
      <c r="F104" s="12"/>
      <c r="G104" s="11"/>
      <c r="H104" s="13" t="str">
        <f aca="false">IF(AND(ISNUMBER(D104),ISNUMBER(E104)),D104-E104,"")</f>
        <v/>
      </c>
      <c r="I104" s="14" t="str">
        <f aca="false">IF(ISNUMBER(H104),IF(H104&lt;=0,"Sin tarea a condición posible",MIN(D104/2,H104)),"")</f>
        <v/>
      </c>
      <c r="J104" s="15" t="str">
        <f aca="false">IF(AND(ISNUMBER(I104),ISNUMBER(G104)),IF(G104&lt;=I104,"Sí","No"),"")</f>
        <v/>
      </c>
      <c r="K104" s="16" t="str">
        <f aca="false">IF(AND(ISNUMBER(H104),ISNUMBER(G104),ISNUMBER(F104)),IF(OR(H104&lt;=0,G104&lt;=0),0,1-((1-(H104/G104-INT(H104/G104)))*(1-F104)^INT(H104/G104)+(H104/G104-INT(H104/G104))*(1-F104)^(INT(H104/G104)+1))),"")</f>
        <v/>
      </c>
      <c r="L104" s="14" t="str">
        <f aca="false">IF(AND(ISNUMBER(G104),G104&gt;0),365/G104,"")</f>
        <v/>
      </c>
    </row>
    <row r="105" customFormat="false" ht="15" hidden="false" customHeight="false" outlineLevel="0" collapsed="false">
      <c r="A105" s="10"/>
      <c r="B105" s="10"/>
      <c r="C105" s="10"/>
      <c r="D105" s="11"/>
      <c r="E105" s="11"/>
      <c r="F105" s="12"/>
      <c r="G105" s="11"/>
      <c r="H105" s="13" t="str">
        <f aca="false">IF(AND(ISNUMBER(D105),ISNUMBER(E105)),D105-E105,"")</f>
        <v/>
      </c>
      <c r="I105" s="14" t="str">
        <f aca="false">IF(ISNUMBER(H105),IF(H105&lt;=0,"Sin tarea a condición posible",MIN(D105/2,H105)),"")</f>
        <v/>
      </c>
      <c r="J105" s="15" t="str">
        <f aca="false">IF(AND(ISNUMBER(I105),ISNUMBER(G105)),IF(G105&lt;=I105,"Sí","No"),"")</f>
        <v/>
      </c>
      <c r="K105" s="16" t="str">
        <f aca="false">IF(AND(ISNUMBER(H105),ISNUMBER(G105),ISNUMBER(F105)),IF(OR(H105&lt;=0,G105&lt;=0),0,1-((1-(H105/G105-INT(H105/G105)))*(1-F105)^INT(H105/G105)+(H105/G105-INT(H105/G105))*(1-F105)^(INT(H105/G105)+1))),"")</f>
        <v/>
      </c>
      <c r="L105" s="14" t="str">
        <f aca="false">IF(AND(ISNUMBER(G105),G105&gt;0),365/G105,"")</f>
        <v/>
      </c>
    </row>
  </sheetData>
  <conditionalFormatting sqref="J6:J105">
    <cfRule type="cellIs" priority="2" operator="equal" aboveAverage="0" equalAverage="0" bottom="0" percent="0" rank="0" text="" dxfId="0">
      <formula>"No"</formula>
    </cfRule>
    <cfRule type="cellIs" priority="3" operator="equal" aboveAverage="0" equalAverage="0" bottom="0" percent="0" rank="0" text="" dxfId="1">
      <formula>"Sí"</formula>
    </cfRule>
  </conditionalFormatting>
  <dataValidations count="1">
    <dataValidation allowBlank="true" error="Probabilidad entre 0 y 1 (por ejemplo 80 %)." errorStyle="stop" operator="between" showDropDown="false" showErrorMessage="true" showInputMessage="false" sqref="F6:F105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2026-10-14T22:39:13Z</dcterms:created>
  <dc:creator>openpyxl</dc:creator>
  <dc:description/>
  <dc:language>en-US</dc:language>
  <cp:lastModifiedBy/>
  <dcterms:modified xsi:type="dcterms:W3CDTF">2026-10-14T22:39:13Z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